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 COMUN ACHIZITII SAPP\2023\1. PROIECTE FONDURI\EV. VIATA\SERVICII ORGANIZARE INSTRUIRE-REPETARE\ELABORARE\"/>
    </mc:Choice>
  </mc:AlternateContent>
  <xr:revisionPtr revIDLastSave="0" documentId="13_ncr:1_{E05FAE9A-681B-45F5-A7FA-5ED41E38CD16}" xr6:coauthVersionLast="47" xr6:coauthVersionMax="47" xr10:uidLastSave="{00000000-0000-0000-0000-000000000000}"/>
  <bookViews>
    <workbookView xWindow="-120" yWindow="-120" windowWidth="29040" windowHeight="15840" activeTab="4" xr2:uid="{B7110A2A-604D-49E6-AF05-AF7BA38C28BE}"/>
  </bookViews>
  <sheets>
    <sheet name="Instruire 2 martie 23" sheetId="1" r:id="rId1"/>
    <sheet name="CAZARI_23mart2023" sheetId="2" r:id="rId2"/>
    <sheet name="CAZARI_23mai2023_a" sheetId="3" r:id="rId3"/>
    <sheet name="CAZARI_23mai2023_b_OK" sheetId="4" r:id="rId4"/>
    <sheet name="CAZARI_25mai2023" sheetId="5" r:id="rId5"/>
  </sheets>
  <definedNames>
    <definedName name="_xlnm.Print_Titles" localSheetId="2">CAZARI_23mai2023_a!$1:$1</definedName>
    <definedName name="_xlnm.Print_Titles" localSheetId="3">CAZARI_23mai2023_b_OK!$1:$1</definedName>
    <definedName name="_xlnm.Print_Titles" localSheetId="1">CAZARI_23mart2023!$1:$1</definedName>
    <definedName name="_xlnm.Print_Titles" localSheetId="4">CAZARI_25mai2023!$1:$1</definedName>
    <definedName name="_xlnm.Print_Area" localSheetId="2">CAZARI_23mai2023_a!$A$1:$I$33</definedName>
    <definedName name="_xlnm.Print_Area" localSheetId="3">CAZARI_23mai2023_b_OK!$A$1:$I$31</definedName>
    <definedName name="_xlnm.Print_Area" localSheetId="1">CAZARI_23mart2023!$A$1:$H$33</definedName>
    <definedName name="_xlnm.Print_Area" localSheetId="4">CAZARI_25mai2023!$A$1:$I$31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5" l="1"/>
  <c r="L19" i="5"/>
  <c r="L31" i="5" s="1"/>
  <c r="L24" i="5"/>
  <c r="L29" i="5"/>
  <c r="G29" i="5"/>
  <c r="G24" i="5"/>
  <c r="G19" i="5"/>
  <c r="G14" i="5" l="1"/>
  <c r="G30" i="5"/>
  <c r="F29" i="5"/>
  <c r="F24" i="5"/>
  <c r="F19" i="5"/>
  <c r="F14" i="5"/>
  <c r="F9" i="5"/>
  <c r="F5" i="5"/>
  <c r="F30" i="5" s="1"/>
  <c r="G30" i="3"/>
  <c r="G30" i="4"/>
  <c r="H30" i="4"/>
  <c r="F29" i="4"/>
  <c r="F24" i="4"/>
  <c r="F19" i="4"/>
  <c r="F14" i="4"/>
  <c r="F9" i="4"/>
  <c r="F5" i="4"/>
  <c r="F30" i="4" s="1"/>
  <c r="H30" i="3"/>
  <c r="F9" i="3"/>
  <c r="F5" i="3"/>
  <c r="F19" i="3" l="1"/>
  <c r="F14" i="3"/>
  <c r="F24" i="3"/>
  <c r="F29" i="3"/>
  <c r="G30" i="2"/>
  <c r="F30" i="3" l="1"/>
  <c r="H24" i="1"/>
  <c r="F24" i="1"/>
</calcChain>
</file>

<file path=xl/sharedStrings.xml><?xml version="1.0" encoding="utf-8"?>
<sst xmlns="http://schemas.openxmlformats.org/spreadsheetml/2006/main" count="378" uniqueCount="71">
  <si>
    <t>Week</t>
  </si>
  <si>
    <t>Start</t>
  </si>
  <si>
    <t>Finish</t>
  </si>
  <si>
    <t>Tip</t>
  </si>
  <si>
    <t>Nr cursanti</t>
  </si>
  <si>
    <t>Trainer + ONRC</t>
  </si>
  <si>
    <t>Nr camere</t>
  </si>
  <si>
    <t>Capacitate Sala</t>
  </si>
  <si>
    <t>Locatie sala</t>
  </si>
  <si>
    <t>S1 dezvoltatori</t>
  </si>
  <si>
    <t>1 trainer</t>
  </si>
  <si>
    <t>0 (zero)</t>
  </si>
  <si>
    <t>GWT - Sector 2 VDF</t>
  </si>
  <si>
    <t>S1 administratori</t>
  </si>
  <si>
    <t>Pipera</t>
  </si>
  <si>
    <t>S2 administratori</t>
  </si>
  <si>
    <t>S2 dezvoltatori</t>
  </si>
  <si>
    <t>S3 administratori</t>
  </si>
  <si>
    <t>S4 administratori</t>
  </si>
  <si>
    <t>S1 utilizatori</t>
  </si>
  <si>
    <t>1 trainer + 1 ONRC</t>
  </si>
  <si>
    <t>S2 utilizatori</t>
  </si>
  <si>
    <t>S3 utilizatori</t>
  </si>
  <si>
    <t>S4 utilizatori</t>
  </si>
  <si>
    <t>S5 utilizatori</t>
  </si>
  <si>
    <t>S6 utilizatori</t>
  </si>
  <si>
    <t>S7 utilizatori</t>
  </si>
  <si>
    <t>S8 utilizatori</t>
  </si>
  <si>
    <t>S9 utilizatori</t>
  </si>
  <si>
    <t>S10 utilizatori</t>
  </si>
  <si>
    <t>S11 utilizatori</t>
  </si>
  <si>
    <t>S12 utilizatori</t>
  </si>
  <si>
    <t>S13 utilizatori</t>
  </si>
  <si>
    <t>S14 utilizatori</t>
  </si>
  <si>
    <t>S15 utilizatori</t>
  </si>
  <si>
    <t>S16 utilizatori</t>
  </si>
  <si>
    <t>Nr.crt.</t>
  </si>
  <si>
    <t>Start-Finish</t>
  </si>
  <si>
    <t>20 camere</t>
  </si>
  <si>
    <t>08.09.2023</t>
  </si>
  <si>
    <t>15.09.2023</t>
  </si>
  <si>
    <t>22.09.2023</t>
  </si>
  <si>
    <t>29.09.2023</t>
  </si>
  <si>
    <t>06.10.2023</t>
  </si>
  <si>
    <t>13.10.2023</t>
  </si>
  <si>
    <t>100 camere</t>
  </si>
  <si>
    <t>camere TOTAL</t>
  </si>
  <si>
    <t>08.10.2023</t>
  </si>
  <si>
    <t>01.10.2023</t>
  </si>
  <si>
    <t>24.09.2023</t>
  </si>
  <si>
    <t>17.09.2023</t>
  </si>
  <si>
    <t>10.09.2023</t>
  </si>
  <si>
    <t>03.09.2023</t>
  </si>
  <si>
    <t>*</t>
  </si>
  <si>
    <r>
      <t xml:space="preserve">Nr camere 
twin </t>
    </r>
    <r>
      <rPr>
        <b/>
        <sz val="16"/>
        <color theme="1"/>
        <rFont val="Arial Narrow"/>
        <family val="2"/>
      </rPr>
      <t>*</t>
    </r>
  </si>
  <si>
    <t xml:space="preserve">In numărul camerelor sunt incluse si camerele de rezervă </t>
  </si>
  <si>
    <t>Nr.Total
 cursanti</t>
  </si>
  <si>
    <t>Nr.cursanti
care necesită cazare</t>
  </si>
  <si>
    <t xml:space="preserve"> 12 camere</t>
  </si>
  <si>
    <t>12 camere</t>
  </si>
  <si>
    <t>53 camere</t>
  </si>
  <si>
    <t>55 camere</t>
  </si>
  <si>
    <t>Tip instruire</t>
  </si>
  <si>
    <t>Instruire
Start-Finish</t>
  </si>
  <si>
    <t>Nr.
crt.</t>
  </si>
  <si>
    <t xml:space="preserve">In numărul camerelor sunt incluse și camerele de rezervă </t>
  </si>
  <si>
    <t>5 nopți de cazare/cameră</t>
  </si>
  <si>
    <t xml:space="preserve"> 54 camere</t>
  </si>
  <si>
    <t>54 camere</t>
  </si>
  <si>
    <t>50 camere</t>
  </si>
  <si>
    <t>49 camere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</si>
</sst>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FF0000"/>
      <name val="Arial Narrow"/>
      <family val="2"/>
    </font>
    <font>
      <b/>
      <sz val="12"/>
      <color rgb="FF00B050"/>
      <name val="Arial Narrow"/>
      <family val="2"/>
    </font>
    <font>
      <b/>
      <sz val="12"/>
      <color rgb="FF0070C0"/>
      <name val="Arial Narrow"/>
      <family val="2"/>
    </font>
    <font>
      <b/>
      <sz val="12"/>
      <color theme="5" tint="-0.249977111117893"/>
      <name val="Arial Narrow"/>
      <family val="2"/>
    </font>
    <font>
      <sz val="12"/>
      <color rgb="FF0070C0"/>
      <name val="Arial Narrow"/>
      <family val="2"/>
    </font>
    <font>
      <sz val="12"/>
      <color rgb="FF00B050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sz val="12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17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5" fillId="0" borderId="21" xfId="0" applyFont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164" fontId="1" fillId="0" borderId="17" xfId="0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164" fontId="1" fillId="0" borderId="25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7E6B-279E-444B-B6B8-E1FC51BA3565}">
  <dimension ref="A1:J24"/>
  <sheetViews>
    <sheetView zoomScale="90" zoomScaleNormal="90" workbookViewId="0">
      <selection activeCell="O11" sqref="O11"/>
    </sheetView>
  </sheetViews>
  <sheetFormatPr defaultColWidth="8.7109375" defaultRowHeight="15.75" x14ac:dyDescent="0.25"/>
  <cols>
    <col min="1" max="1" width="7.140625" style="7" customWidth="1"/>
    <col min="2" max="2" width="7.7109375" style="24" customWidth="1"/>
    <col min="3" max="3" width="13.7109375" style="25" customWidth="1"/>
    <col min="4" max="4" width="13.85546875" style="25" customWidth="1"/>
    <col min="5" max="5" width="18.28515625" style="7" customWidth="1"/>
    <col min="6" max="6" width="12.42578125" style="7" customWidth="1"/>
    <col min="7" max="7" width="21.28515625" style="7" customWidth="1"/>
    <col min="8" max="8" width="12" style="7" customWidth="1"/>
    <col min="9" max="9" width="13.7109375" style="7" customWidth="1"/>
    <col min="10" max="10" width="20.42578125" style="7" customWidth="1"/>
    <col min="11" max="11" width="11.42578125" style="7" customWidth="1"/>
    <col min="12" max="16384" width="8.7109375" style="7"/>
  </cols>
  <sheetData>
    <row r="1" spans="1:10" ht="16.5" thickBot="1" x14ac:dyDescent="0.3">
      <c r="A1" s="1" t="s">
        <v>36</v>
      </c>
      <c r="B1" s="2" t="s">
        <v>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6" t="s">
        <v>8</v>
      </c>
    </row>
    <row r="2" spans="1:10" ht="21.95" customHeight="1" x14ac:dyDescent="0.25">
      <c r="A2" s="8">
        <v>1</v>
      </c>
      <c r="B2" s="26">
        <v>1</v>
      </c>
      <c r="C2" s="9">
        <v>45173</v>
      </c>
      <c r="D2" s="10">
        <v>45177</v>
      </c>
      <c r="E2" s="11" t="s">
        <v>9</v>
      </c>
      <c r="F2" s="12">
        <v>11</v>
      </c>
      <c r="G2" s="12" t="s">
        <v>10</v>
      </c>
      <c r="H2" s="12" t="s">
        <v>11</v>
      </c>
      <c r="I2" s="12">
        <v>25</v>
      </c>
      <c r="J2" s="12" t="s">
        <v>12</v>
      </c>
    </row>
    <row r="3" spans="1:10" ht="21.95" customHeight="1" x14ac:dyDescent="0.25">
      <c r="A3" s="13">
        <v>2</v>
      </c>
      <c r="B3" s="22">
        <v>1</v>
      </c>
      <c r="C3" s="14">
        <v>45173</v>
      </c>
      <c r="D3" s="15">
        <v>45177</v>
      </c>
      <c r="E3" s="16" t="s">
        <v>13</v>
      </c>
      <c r="F3" s="16">
        <v>17</v>
      </c>
      <c r="G3" s="16" t="s">
        <v>10</v>
      </c>
      <c r="H3" s="16">
        <v>10</v>
      </c>
      <c r="I3" s="16">
        <v>35</v>
      </c>
      <c r="J3" s="16" t="s">
        <v>14</v>
      </c>
    </row>
    <row r="4" spans="1:10" ht="21.95" customHeight="1" thickBot="1" x14ac:dyDescent="0.3">
      <c r="A4" s="17">
        <v>3</v>
      </c>
      <c r="B4" s="23">
        <v>1</v>
      </c>
      <c r="C4" s="18">
        <v>45173</v>
      </c>
      <c r="D4" s="19">
        <v>45177</v>
      </c>
      <c r="E4" s="20" t="s">
        <v>15</v>
      </c>
      <c r="F4" s="20">
        <v>17</v>
      </c>
      <c r="G4" s="20" t="s">
        <v>10</v>
      </c>
      <c r="H4" s="20">
        <v>10</v>
      </c>
      <c r="I4" s="20">
        <v>35</v>
      </c>
      <c r="J4" s="20" t="s">
        <v>14</v>
      </c>
    </row>
    <row r="5" spans="1:10" ht="21.95" customHeight="1" x14ac:dyDescent="0.25">
      <c r="A5" s="8">
        <v>4</v>
      </c>
      <c r="B5" s="27">
        <v>2</v>
      </c>
      <c r="C5" s="9">
        <v>45180</v>
      </c>
      <c r="D5" s="10">
        <v>45184</v>
      </c>
      <c r="E5" s="11" t="s">
        <v>16</v>
      </c>
      <c r="F5" s="12">
        <v>11</v>
      </c>
      <c r="G5" s="12" t="s">
        <v>10</v>
      </c>
      <c r="H5" s="12" t="s">
        <v>11</v>
      </c>
      <c r="I5" s="12">
        <v>25</v>
      </c>
      <c r="J5" s="12" t="s">
        <v>12</v>
      </c>
    </row>
    <row r="6" spans="1:10" ht="21.95" customHeight="1" x14ac:dyDescent="0.25">
      <c r="A6" s="13">
        <v>5</v>
      </c>
      <c r="B6" s="28">
        <v>2</v>
      </c>
      <c r="C6" s="14">
        <v>45180</v>
      </c>
      <c r="D6" s="15">
        <v>45184</v>
      </c>
      <c r="E6" s="16" t="s">
        <v>17</v>
      </c>
      <c r="F6" s="16">
        <v>17</v>
      </c>
      <c r="G6" s="16" t="s">
        <v>10</v>
      </c>
      <c r="H6" s="16">
        <v>10</v>
      </c>
      <c r="I6" s="16">
        <v>35</v>
      </c>
      <c r="J6" s="16" t="s">
        <v>14</v>
      </c>
    </row>
    <row r="7" spans="1:10" ht="21.95" customHeight="1" thickBot="1" x14ac:dyDescent="0.3">
      <c r="A7" s="17">
        <v>6</v>
      </c>
      <c r="B7" s="29">
        <v>2</v>
      </c>
      <c r="C7" s="18">
        <v>45180</v>
      </c>
      <c r="D7" s="19">
        <v>45184</v>
      </c>
      <c r="E7" s="20" t="s">
        <v>18</v>
      </c>
      <c r="F7" s="20">
        <v>17</v>
      </c>
      <c r="G7" s="20" t="s">
        <v>10</v>
      </c>
      <c r="H7" s="20">
        <v>10</v>
      </c>
      <c r="I7" s="20">
        <v>35</v>
      </c>
      <c r="J7" s="20" t="s">
        <v>14</v>
      </c>
    </row>
    <row r="8" spans="1:10" ht="21.95" customHeight="1" x14ac:dyDescent="0.25">
      <c r="A8" s="8">
        <v>7</v>
      </c>
      <c r="B8" s="30">
        <v>3</v>
      </c>
      <c r="C8" s="9">
        <v>45187</v>
      </c>
      <c r="D8" s="10">
        <v>45191</v>
      </c>
      <c r="E8" s="12" t="s">
        <v>19</v>
      </c>
      <c r="F8" s="12">
        <v>29</v>
      </c>
      <c r="G8" s="12" t="s">
        <v>20</v>
      </c>
      <c r="H8" s="12">
        <v>25</v>
      </c>
      <c r="I8" s="12">
        <v>35</v>
      </c>
      <c r="J8" s="12" t="s">
        <v>14</v>
      </c>
    </row>
    <row r="9" spans="1:10" ht="21.95" customHeight="1" x14ac:dyDescent="0.25">
      <c r="A9" s="13">
        <v>8</v>
      </c>
      <c r="B9" s="31">
        <v>3</v>
      </c>
      <c r="C9" s="14">
        <v>45187</v>
      </c>
      <c r="D9" s="15">
        <v>45191</v>
      </c>
      <c r="E9" s="16" t="s">
        <v>21</v>
      </c>
      <c r="F9" s="16">
        <v>29</v>
      </c>
      <c r="G9" s="16" t="s">
        <v>20</v>
      </c>
      <c r="H9" s="16">
        <v>25</v>
      </c>
      <c r="I9" s="16">
        <v>35</v>
      </c>
      <c r="J9" s="16" t="s">
        <v>14</v>
      </c>
    </row>
    <row r="10" spans="1:10" ht="21.95" customHeight="1" x14ac:dyDescent="0.25">
      <c r="A10" s="13">
        <v>9</v>
      </c>
      <c r="B10" s="31">
        <v>3</v>
      </c>
      <c r="C10" s="14">
        <v>45187</v>
      </c>
      <c r="D10" s="15">
        <v>45191</v>
      </c>
      <c r="E10" s="16" t="s">
        <v>22</v>
      </c>
      <c r="F10" s="16">
        <v>29</v>
      </c>
      <c r="G10" s="16" t="s">
        <v>20</v>
      </c>
      <c r="H10" s="16">
        <v>25</v>
      </c>
      <c r="I10" s="16">
        <v>35</v>
      </c>
      <c r="J10" s="16" t="s">
        <v>14</v>
      </c>
    </row>
    <row r="11" spans="1:10" ht="21.95" customHeight="1" thickBot="1" x14ac:dyDescent="0.3">
      <c r="A11" s="17">
        <v>10</v>
      </c>
      <c r="B11" s="32">
        <v>3</v>
      </c>
      <c r="C11" s="18">
        <v>45187</v>
      </c>
      <c r="D11" s="19">
        <v>45191</v>
      </c>
      <c r="E11" s="20" t="s">
        <v>23</v>
      </c>
      <c r="F11" s="20">
        <v>28</v>
      </c>
      <c r="G11" s="20" t="s">
        <v>20</v>
      </c>
      <c r="H11" s="20">
        <v>25</v>
      </c>
      <c r="I11" s="20">
        <v>35</v>
      </c>
      <c r="J11" s="20" t="s">
        <v>14</v>
      </c>
    </row>
    <row r="12" spans="1:10" ht="21.95" customHeight="1" x14ac:dyDescent="0.25">
      <c r="A12" s="8">
        <v>11</v>
      </c>
      <c r="B12" s="21">
        <v>4</v>
      </c>
      <c r="C12" s="9">
        <v>45194</v>
      </c>
      <c r="D12" s="10">
        <v>45198</v>
      </c>
      <c r="E12" s="12" t="s">
        <v>24</v>
      </c>
      <c r="F12" s="12">
        <v>29</v>
      </c>
      <c r="G12" s="12" t="s">
        <v>20</v>
      </c>
      <c r="H12" s="12">
        <v>25</v>
      </c>
      <c r="I12" s="12">
        <v>35</v>
      </c>
      <c r="J12" s="12" t="s">
        <v>14</v>
      </c>
    </row>
    <row r="13" spans="1:10" ht="21.95" customHeight="1" x14ac:dyDescent="0.25">
      <c r="A13" s="13">
        <v>12</v>
      </c>
      <c r="B13" s="22">
        <v>4</v>
      </c>
      <c r="C13" s="14">
        <v>45194</v>
      </c>
      <c r="D13" s="15">
        <v>45198</v>
      </c>
      <c r="E13" s="16" t="s">
        <v>25</v>
      </c>
      <c r="F13" s="16">
        <v>29</v>
      </c>
      <c r="G13" s="16" t="s">
        <v>20</v>
      </c>
      <c r="H13" s="16">
        <v>25</v>
      </c>
      <c r="I13" s="16">
        <v>35</v>
      </c>
      <c r="J13" s="16" t="s">
        <v>14</v>
      </c>
    </row>
    <row r="14" spans="1:10" ht="21.95" customHeight="1" x14ac:dyDescent="0.25">
      <c r="A14" s="13">
        <v>13</v>
      </c>
      <c r="B14" s="22">
        <v>4</v>
      </c>
      <c r="C14" s="14">
        <v>45194</v>
      </c>
      <c r="D14" s="15">
        <v>45198</v>
      </c>
      <c r="E14" s="16" t="s">
        <v>26</v>
      </c>
      <c r="F14" s="16">
        <v>29</v>
      </c>
      <c r="G14" s="16" t="s">
        <v>20</v>
      </c>
      <c r="H14" s="16">
        <v>25</v>
      </c>
      <c r="I14" s="16">
        <v>35</v>
      </c>
      <c r="J14" s="16" t="s">
        <v>14</v>
      </c>
    </row>
    <row r="15" spans="1:10" ht="21.95" customHeight="1" thickBot="1" x14ac:dyDescent="0.3">
      <c r="A15" s="17">
        <v>14</v>
      </c>
      <c r="B15" s="23">
        <v>4</v>
      </c>
      <c r="C15" s="18">
        <v>45194</v>
      </c>
      <c r="D15" s="19">
        <v>45198</v>
      </c>
      <c r="E15" s="20" t="s">
        <v>27</v>
      </c>
      <c r="F15" s="20">
        <v>28</v>
      </c>
      <c r="G15" s="20" t="s">
        <v>20</v>
      </c>
      <c r="H15" s="20">
        <v>25</v>
      </c>
      <c r="I15" s="20">
        <v>35</v>
      </c>
      <c r="J15" s="20" t="s">
        <v>14</v>
      </c>
    </row>
    <row r="16" spans="1:10" ht="21.95" customHeight="1" x14ac:dyDescent="0.25">
      <c r="A16" s="8">
        <v>15</v>
      </c>
      <c r="B16" s="33">
        <v>5</v>
      </c>
      <c r="C16" s="9">
        <v>45201</v>
      </c>
      <c r="D16" s="10">
        <v>45205</v>
      </c>
      <c r="E16" s="12" t="s">
        <v>28</v>
      </c>
      <c r="F16" s="12">
        <v>29</v>
      </c>
      <c r="G16" s="12" t="s">
        <v>20</v>
      </c>
      <c r="H16" s="12">
        <v>25</v>
      </c>
      <c r="I16" s="12">
        <v>35</v>
      </c>
      <c r="J16" s="12" t="s">
        <v>14</v>
      </c>
    </row>
    <row r="17" spans="1:10" ht="21.95" customHeight="1" x14ac:dyDescent="0.25">
      <c r="A17" s="13">
        <v>16</v>
      </c>
      <c r="B17" s="34">
        <v>5</v>
      </c>
      <c r="C17" s="14">
        <v>45201</v>
      </c>
      <c r="D17" s="15">
        <v>45205</v>
      </c>
      <c r="E17" s="16" t="s">
        <v>29</v>
      </c>
      <c r="F17" s="16">
        <v>29</v>
      </c>
      <c r="G17" s="16" t="s">
        <v>20</v>
      </c>
      <c r="H17" s="16">
        <v>25</v>
      </c>
      <c r="I17" s="16">
        <v>35</v>
      </c>
      <c r="J17" s="16" t="s">
        <v>14</v>
      </c>
    </row>
    <row r="18" spans="1:10" ht="21.95" customHeight="1" x14ac:dyDescent="0.25">
      <c r="A18" s="13">
        <v>17</v>
      </c>
      <c r="B18" s="34">
        <v>5</v>
      </c>
      <c r="C18" s="14">
        <v>45201</v>
      </c>
      <c r="D18" s="15">
        <v>45205</v>
      </c>
      <c r="E18" s="16" t="s">
        <v>30</v>
      </c>
      <c r="F18" s="16">
        <v>29</v>
      </c>
      <c r="G18" s="16" t="s">
        <v>20</v>
      </c>
      <c r="H18" s="16">
        <v>25</v>
      </c>
      <c r="I18" s="16">
        <v>35</v>
      </c>
      <c r="J18" s="16" t="s">
        <v>14</v>
      </c>
    </row>
    <row r="19" spans="1:10" ht="21.95" customHeight="1" thickBot="1" x14ac:dyDescent="0.3">
      <c r="A19" s="17">
        <v>18</v>
      </c>
      <c r="B19" s="35">
        <v>5</v>
      </c>
      <c r="C19" s="18">
        <v>45201</v>
      </c>
      <c r="D19" s="19">
        <v>45205</v>
      </c>
      <c r="E19" s="20" t="s">
        <v>31</v>
      </c>
      <c r="F19" s="20">
        <v>28</v>
      </c>
      <c r="G19" s="20" t="s">
        <v>20</v>
      </c>
      <c r="H19" s="20">
        <v>25</v>
      </c>
      <c r="I19" s="20">
        <v>35</v>
      </c>
      <c r="J19" s="20" t="s">
        <v>14</v>
      </c>
    </row>
    <row r="20" spans="1:10" ht="21.95" customHeight="1" x14ac:dyDescent="0.25">
      <c r="A20" s="8">
        <v>19</v>
      </c>
      <c r="B20" s="36">
        <v>6</v>
      </c>
      <c r="C20" s="9">
        <v>45208</v>
      </c>
      <c r="D20" s="10">
        <v>45212</v>
      </c>
      <c r="E20" s="12" t="s">
        <v>32</v>
      </c>
      <c r="F20" s="12">
        <v>29</v>
      </c>
      <c r="G20" s="12" t="s">
        <v>20</v>
      </c>
      <c r="H20" s="12">
        <v>25</v>
      </c>
      <c r="I20" s="12">
        <v>35</v>
      </c>
      <c r="J20" s="12" t="s">
        <v>14</v>
      </c>
    </row>
    <row r="21" spans="1:10" ht="21.95" customHeight="1" x14ac:dyDescent="0.25">
      <c r="A21" s="13">
        <v>20</v>
      </c>
      <c r="B21" s="37">
        <v>6</v>
      </c>
      <c r="C21" s="14">
        <v>45208</v>
      </c>
      <c r="D21" s="15">
        <v>45212</v>
      </c>
      <c r="E21" s="16" t="s">
        <v>33</v>
      </c>
      <c r="F21" s="16">
        <v>29</v>
      </c>
      <c r="G21" s="16" t="s">
        <v>20</v>
      </c>
      <c r="H21" s="16">
        <v>25</v>
      </c>
      <c r="I21" s="16">
        <v>35</v>
      </c>
      <c r="J21" s="16" t="s">
        <v>14</v>
      </c>
    </row>
    <row r="22" spans="1:10" ht="21.95" customHeight="1" x14ac:dyDescent="0.25">
      <c r="A22" s="13">
        <v>21</v>
      </c>
      <c r="B22" s="37">
        <v>6</v>
      </c>
      <c r="C22" s="14">
        <v>45208</v>
      </c>
      <c r="D22" s="15">
        <v>45212</v>
      </c>
      <c r="E22" s="16" t="s">
        <v>34</v>
      </c>
      <c r="F22" s="16">
        <v>29</v>
      </c>
      <c r="G22" s="16" t="s">
        <v>20</v>
      </c>
      <c r="H22" s="16">
        <v>25</v>
      </c>
      <c r="I22" s="16">
        <v>35</v>
      </c>
      <c r="J22" s="16" t="s">
        <v>14</v>
      </c>
    </row>
    <row r="23" spans="1:10" ht="21.95" customHeight="1" thickBot="1" x14ac:dyDescent="0.3">
      <c r="A23" s="17">
        <v>22</v>
      </c>
      <c r="B23" s="38">
        <v>6</v>
      </c>
      <c r="C23" s="18">
        <v>45208</v>
      </c>
      <c r="D23" s="19">
        <v>45212</v>
      </c>
      <c r="E23" s="20" t="s">
        <v>35</v>
      </c>
      <c r="F23" s="20">
        <v>28</v>
      </c>
      <c r="G23" s="20" t="s">
        <v>20</v>
      </c>
      <c r="H23" s="20">
        <v>25</v>
      </c>
      <c r="I23" s="20">
        <v>35</v>
      </c>
      <c r="J23" s="20" t="s">
        <v>14</v>
      </c>
    </row>
    <row r="24" spans="1:10" x14ac:dyDescent="0.25">
      <c r="F24" s="7">
        <f ca="1">SUM(F2:F24)</f>
        <v>550</v>
      </c>
      <c r="H24" s="7">
        <f ca="1">SUM(H8:H24)</f>
        <v>400</v>
      </c>
    </row>
  </sheetData>
  <pageMargins left="0.27559055118110237" right="0.19685039370078741" top="0.67" bottom="0.51181102362204722" header="0.31496062992125984" footer="0.31496062992125984"/>
  <pageSetup paperSize="9" orientation="landscape" copies="2" r:id="rId1"/>
  <headerFooter>
    <oddHeader>&amp;C&amp;"-,Bold"&amp;12GANTT - INSTRUIRI EvV_06martie 2023</oddHead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20D8D-4518-4423-8967-49E6C1CEAD93}">
  <dimension ref="A1:H30"/>
  <sheetViews>
    <sheetView topLeftCell="A16" zoomScale="90" zoomScaleNormal="90" workbookViewId="0">
      <selection activeCell="P8" sqref="P8"/>
    </sheetView>
  </sheetViews>
  <sheetFormatPr defaultColWidth="8.7109375" defaultRowHeight="15.75" x14ac:dyDescent="0.25"/>
  <cols>
    <col min="1" max="1" width="7.140625" style="7" customWidth="1"/>
    <col min="2" max="2" width="7.7109375" style="24" customWidth="1"/>
    <col min="3" max="3" width="13.7109375" style="25" customWidth="1"/>
    <col min="4" max="4" width="13.85546875" style="25" customWidth="1"/>
    <col min="5" max="5" width="18.28515625" style="7" customWidth="1"/>
    <col min="6" max="6" width="12.42578125" style="7" customWidth="1"/>
    <col min="7" max="7" width="12" style="7" customWidth="1"/>
    <col min="8" max="8" width="20.42578125" style="7" customWidth="1"/>
    <col min="9" max="9" width="11.42578125" style="7" customWidth="1"/>
    <col min="10" max="16384" width="8.7109375" style="7"/>
  </cols>
  <sheetData>
    <row r="1" spans="1:8" ht="19.5" customHeight="1" thickBot="1" x14ac:dyDescent="0.3">
      <c r="A1" s="61" t="s">
        <v>36</v>
      </c>
      <c r="B1" s="2" t="s">
        <v>0</v>
      </c>
      <c r="C1" s="92" t="s">
        <v>37</v>
      </c>
      <c r="D1" s="93"/>
      <c r="E1" s="41" t="s">
        <v>3</v>
      </c>
      <c r="F1" s="5" t="s">
        <v>4</v>
      </c>
      <c r="G1" s="5" t="s">
        <v>6</v>
      </c>
      <c r="H1" s="6" t="s">
        <v>8</v>
      </c>
    </row>
    <row r="2" spans="1:8" ht="30" customHeight="1" x14ac:dyDescent="0.25">
      <c r="A2" s="8">
        <v>1</v>
      </c>
      <c r="B2" s="26">
        <v>1</v>
      </c>
      <c r="C2" s="9">
        <v>45172</v>
      </c>
      <c r="D2" s="10">
        <v>45177</v>
      </c>
      <c r="E2" s="11" t="s">
        <v>9</v>
      </c>
      <c r="F2" s="12">
        <v>11</v>
      </c>
      <c r="G2" s="11" t="s">
        <v>11</v>
      </c>
      <c r="H2" s="12" t="s">
        <v>12</v>
      </c>
    </row>
    <row r="3" spans="1:8" ht="30" customHeight="1" x14ac:dyDescent="0.25">
      <c r="A3" s="13">
        <v>2</v>
      </c>
      <c r="B3" s="22">
        <v>1</v>
      </c>
      <c r="C3" s="9">
        <v>45172</v>
      </c>
      <c r="D3" s="15">
        <v>45177</v>
      </c>
      <c r="E3" s="16" t="s">
        <v>13</v>
      </c>
      <c r="F3" s="16">
        <v>17</v>
      </c>
      <c r="G3" s="39">
        <v>10</v>
      </c>
      <c r="H3" s="16" t="s">
        <v>14</v>
      </c>
    </row>
    <row r="4" spans="1:8" ht="30" customHeight="1" thickBot="1" x14ac:dyDescent="0.3">
      <c r="A4" s="17">
        <v>3</v>
      </c>
      <c r="B4" s="23">
        <v>1</v>
      </c>
      <c r="C4" s="9">
        <v>45172</v>
      </c>
      <c r="D4" s="19">
        <v>45177</v>
      </c>
      <c r="E4" s="20" t="s">
        <v>15</v>
      </c>
      <c r="F4" s="20">
        <v>17</v>
      </c>
      <c r="G4" s="40">
        <v>10</v>
      </c>
      <c r="H4" s="20" t="s">
        <v>14</v>
      </c>
    </row>
    <row r="5" spans="1:8" ht="30" customHeight="1" thickBot="1" x14ac:dyDescent="0.3">
      <c r="A5" s="48"/>
      <c r="B5" s="49"/>
      <c r="C5" s="50" t="s">
        <v>52</v>
      </c>
      <c r="D5" s="51" t="s">
        <v>39</v>
      </c>
      <c r="E5" s="52"/>
      <c r="F5" s="52"/>
      <c r="G5" s="52" t="s">
        <v>38</v>
      </c>
      <c r="H5" s="53"/>
    </row>
    <row r="6" spans="1:8" ht="30" customHeight="1" x14ac:dyDescent="0.25">
      <c r="A6" s="8">
        <v>4</v>
      </c>
      <c r="B6" s="27">
        <v>2</v>
      </c>
      <c r="C6" s="9">
        <v>45179</v>
      </c>
      <c r="D6" s="10">
        <v>45184</v>
      </c>
      <c r="E6" s="11" t="s">
        <v>16</v>
      </c>
      <c r="F6" s="12">
        <v>11</v>
      </c>
      <c r="G6" s="11" t="s">
        <v>11</v>
      </c>
      <c r="H6" s="12" t="s">
        <v>12</v>
      </c>
    </row>
    <row r="7" spans="1:8" ht="30" customHeight="1" x14ac:dyDescent="0.25">
      <c r="A7" s="13">
        <v>5</v>
      </c>
      <c r="B7" s="28">
        <v>2</v>
      </c>
      <c r="C7" s="9">
        <v>45179</v>
      </c>
      <c r="D7" s="15">
        <v>45184</v>
      </c>
      <c r="E7" s="16" t="s">
        <v>17</v>
      </c>
      <c r="F7" s="16">
        <v>17</v>
      </c>
      <c r="G7" s="39">
        <v>10</v>
      </c>
      <c r="H7" s="16" t="s">
        <v>14</v>
      </c>
    </row>
    <row r="8" spans="1:8" ht="30" customHeight="1" thickBot="1" x14ac:dyDescent="0.3">
      <c r="A8" s="17">
        <v>6</v>
      </c>
      <c r="B8" s="29">
        <v>2</v>
      </c>
      <c r="C8" s="9">
        <v>45179</v>
      </c>
      <c r="D8" s="19">
        <v>45184</v>
      </c>
      <c r="E8" s="20" t="s">
        <v>18</v>
      </c>
      <c r="F8" s="20">
        <v>17</v>
      </c>
      <c r="G8" s="40">
        <v>10</v>
      </c>
      <c r="H8" s="20" t="s">
        <v>14</v>
      </c>
    </row>
    <row r="9" spans="1:8" ht="30" customHeight="1" thickBot="1" x14ac:dyDescent="0.3">
      <c r="A9" s="54"/>
      <c r="B9" s="55"/>
      <c r="C9" s="50" t="s">
        <v>51</v>
      </c>
      <c r="D9" s="51" t="s">
        <v>40</v>
      </c>
      <c r="E9" s="56"/>
      <c r="F9" s="56"/>
      <c r="G9" s="52" t="s">
        <v>38</v>
      </c>
      <c r="H9" s="57"/>
    </row>
    <row r="10" spans="1:8" ht="30" customHeight="1" x14ac:dyDescent="0.25">
      <c r="A10" s="8">
        <v>7</v>
      </c>
      <c r="B10" s="30">
        <v>3</v>
      </c>
      <c r="C10" s="9">
        <v>45186</v>
      </c>
      <c r="D10" s="10">
        <v>45191</v>
      </c>
      <c r="E10" s="12" t="s">
        <v>19</v>
      </c>
      <c r="F10" s="12">
        <v>29</v>
      </c>
      <c r="G10" s="12">
        <v>25</v>
      </c>
      <c r="H10" s="12" t="s">
        <v>14</v>
      </c>
    </row>
    <row r="11" spans="1:8" ht="30" customHeight="1" x14ac:dyDescent="0.25">
      <c r="A11" s="13">
        <v>8</v>
      </c>
      <c r="B11" s="31">
        <v>3</v>
      </c>
      <c r="C11" s="14">
        <v>45186</v>
      </c>
      <c r="D11" s="15">
        <v>45191</v>
      </c>
      <c r="E11" s="16" t="s">
        <v>21</v>
      </c>
      <c r="F11" s="16">
        <v>29</v>
      </c>
      <c r="G11" s="16">
        <v>25</v>
      </c>
      <c r="H11" s="16" t="s">
        <v>14</v>
      </c>
    </row>
    <row r="12" spans="1:8" ht="30" customHeight="1" x14ac:dyDescent="0.25">
      <c r="A12" s="13">
        <v>9</v>
      </c>
      <c r="B12" s="31">
        <v>3</v>
      </c>
      <c r="C12" s="14">
        <v>45186</v>
      </c>
      <c r="D12" s="15">
        <v>45191</v>
      </c>
      <c r="E12" s="16" t="s">
        <v>22</v>
      </c>
      <c r="F12" s="16">
        <v>29</v>
      </c>
      <c r="G12" s="16">
        <v>25</v>
      </c>
      <c r="H12" s="16" t="s">
        <v>14</v>
      </c>
    </row>
    <row r="13" spans="1:8" ht="30" customHeight="1" thickBot="1" x14ac:dyDescent="0.3">
      <c r="A13" s="17">
        <v>10</v>
      </c>
      <c r="B13" s="32">
        <v>3</v>
      </c>
      <c r="C13" s="18">
        <v>45186</v>
      </c>
      <c r="D13" s="19">
        <v>45191</v>
      </c>
      <c r="E13" s="20" t="s">
        <v>23</v>
      </c>
      <c r="F13" s="20">
        <v>28</v>
      </c>
      <c r="G13" s="20">
        <v>25</v>
      </c>
      <c r="H13" s="20" t="s">
        <v>14</v>
      </c>
    </row>
    <row r="14" spans="1:8" ht="30" customHeight="1" thickBot="1" x14ac:dyDescent="0.3">
      <c r="A14" s="54"/>
      <c r="B14" s="58"/>
      <c r="C14" s="50" t="s">
        <v>50</v>
      </c>
      <c r="D14" s="51" t="s">
        <v>41</v>
      </c>
      <c r="E14" s="52"/>
      <c r="F14" s="52"/>
      <c r="G14" s="52" t="s">
        <v>45</v>
      </c>
      <c r="H14" s="53"/>
    </row>
    <row r="15" spans="1:8" ht="30" customHeight="1" x14ac:dyDescent="0.25">
      <c r="A15" s="8">
        <v>11</v>
      </c>
      <c r="B15" s="21">
        <v>4</v>
      </c>
      <c r="C15" s="9">
        <v>45193</v>
      </c>
      <c r="D15" s="10">
        <v>45198</v>
      </c>
      <c r="E15" s="12" t="s">
        <v>24</v>
      </c>
      <c r="F15" s="12">
        <v>29</v>
      </c>
      <c r="G15" s="12">
        <v>25</v>
      </c>
      <c r="H15" s="12" t="s">
        <v>14</v>
      </c>
    </row>
    <row r="16" spans="1:8" ht="30" customHeight="1" x14ac:dyDescent="0.25">
      <c r="A16" s="13">
        <v>12</v>
      </c>
      <c r="B16" s="22">
        <v>4</v>
      </c>
      <c r="C16" s="14">
        <v>45193</v>
      </c>
      <c r="D16" s="15">
        <v>45198</v>
      </c>
      <c r="E16" s="16" t="s">
        <v>25</v>
      </c>
      <c r="F16" s="16">
        <v>29</v>
      </c>
      <c r="G16" s="16">
        <v>25</v>
      </c>
      <c r="H16" s="16" t="s">
        <v>14</v>
      </c>
    </row>
    <row r="17" spans="1:8" ht="30" customHeight="1" x14ac:dyDescent="0.25">
      <c r="A17" s="13">
        <v>13</v>
      </c>
      <c r="B17" s="22">
        <v>4</v>
      </c>
      <c r="C17" s="14">
        <v>45193</v>
      </c>
      <c r="D17" s="15">
        <v>45198</v>
      </c>
      <c r="E17" s="16" t="s">
        <v>26</v>
      </c>
      <c r="F17" s="16">
        <v>29</v>
      </c>
      <c r="G17" s="16">
        <v>25</v>
      </c>
      <c r="H17" s="16" t="s">
        <v>14</v>
      </c>
    </row>
    <row r="18" spans="1:8" ht="30" customHeight="1" thickBot="1" x14ac:dyDescent="0.3">
      <c r="A18" s="17">
        <v>14</v>
      </c>
      <c r="B18" s="23">
        <v>4</v>
      </c>
      <c r="C18" s="18">
        <v>45193</v>
      </c>
      <c r="D18" s="19">
        <v>45198</v>
      </c>
      <c r="E18" s="20" t="s">
        <v>27</v>
      </c>
      <c r="F18" s="20">
        <v>28</v>
      </c>
      <c r="G18" s="20">
        <v>25</v>
      </c>
      <c r="H18" s="20" t="s">
        <v>14</v>
      </c>
    </row>
    <row r="19" spans="1:8" ht="30" customHeight="1" thickBot="1" x14ac:dyDescent="0.3">
      <c r="A19" s="48"/>
      <c r="B19" s="49"/>
      <c r="C19" s="50" t="s">
        <v>49</v>
      </c>
      <c r="D19" s="51" t="s">
        <v>42</v>
      </c>
      <c r="E19" s="52"/>
      <c r="F19" s="52"/>
      <c r="G19" s="52" t="s">
        <v>45</v>
      </c>
      <c r="H19" s="53"/>
    </row>
    <row r="20" spans="1:8" ht="30" customHeight="1" x14ac:dyDescent="0.25">
      <c r="A20" s="8">
        <v>15</v>
      </c>
      <c r="B20" s="33">
        <v>5</v>
      </c>
      <c r="C20" s="9">
        <v>45200</v>
      </c>
      <c r="D20" s="10">
        <v>45205</v>
      </c>
      <c r="E20" s="12" t="s">
        <v>28</v>
      </c>
      <c r="F20" s="12">
        <v>29</v>
      </c>
      <c r="G20" s="12">
        <v>25</v>
      </c>
      <c r="H20" s="12" t="s">
        <v>14</v>
      </c>
    </row>
    <row r="21" spans="1:8" ht="30" customHeight="1" x14ac:dyDescent="0.25">
      <c r="A21" s="13">
        <v>16</v>
      </c>
      <c r="B21" s="34">
        <v>5</v>
      </c>
      <c r="C21" s="9">
        <v>45200</v>
      </c>
      <c r="D21" s="15">
        <v>45205</v>
      </c>
      <c r="E21" s="16" t="s">
        <v>29</v>
      </c>
      <c r="F21" s="16">
        <v>29</v>
      </c>
      <c r="G21" s="16">
        <v>25</v>
      </c>
      <c r="H21" s="16" t="s">
        <v>14</v>
      </c>
    </row>
    <row r="22" spans="1:8" ht="30" customHeight="1" x14ac:dyDescent="0.25">
      <c r="A22" s="13">
        <v>17</v>
      </c>
      <c r="B22" s="34">
        <v>5</v>
      </c>
      <c r="C22" s="9">
        <v>45200</v>
      </c>
      <c r="D22" s="15">
        <v>45205</v>
      </c>
      <c r="E22" s="16" t="s">
        <v>30</v>
      </c>
      <c r="F22" s="16">
        <v>29</v>
      </c>
      <c r="G22" s="16">
        <v>25</v>
      </c>
      <c r="H22" s="16" t="s">
        <v>14</v>
      </c>
    </row>
    <row r="23" spans="1:8" ht="30" customHeight="1" thickBot="1" x14ac:dyDescent="0.3">
      <c r="A23" s="17">
        <v>18</v>
      </c>
      <c r="B23" s="35">
        <v>5</v>
      </c>
      <c r="C23" s="9">
        <v>45200</v>
      </c>
      <c r="D23" s="19">
        <v>45205</v>
      </c>
      <c r="E23" s="20" t="s">
        <v>31</v>
      </c>
      <c r="F23" s="20">
        <v>28</v>
      </c>
      <c r="G23" s="20">
        <v>25</v>
      </c>
      <c r="H23" s="20" t="s">
        <v>14</v>
      </c>
    </row>
    <row r="24" spans="1:8" ht="30" customHeight="1" thickBot="1" x14ac:dyDescent="0.3">
      <c r="A24" s="48"/>
      <c r="B24" s="59"/>
      <c r="C24" s="50" t="s">
        <v>48</v>
      </c>
      <c r="D24" s="51" t="s">
        <v>43</v>
      </c>
      <c r="E24" s="52"/>
      <c r="F24" s="52"/>
      <c r="G24" s="52" t="s">
        <v>45</v>
      </c>
      <c r="H24" s="53"/>
    </row>
    <row r="25" spans="1:8" ht="30" customHeight="1" x14ac:dyDescent="0.25">
      <c r="A25" s="8">
        <v>19</v>
      </c>
      <c r="B25" s="36">
        <v>6</v>
      </c>
      <c r="C25" s="9">
        <v>45207</v>
      </c>
      <c r="D25" s="10">
        <v>45212</v>
      </c>
      <c r="E25" s="12" t="s">
        <v>32</v>
      </c>
      <c r="F25" s="12">
        <v>29</v>
      </c>
      <c r="G25" s="12">
        <v>25</v>
      </c>
      <c r="H25" s="12" t="s">
        <v>14</v>
      </c>
    </row>
    <row r="26" spans="1:8" ht="30" customHeight="1" x14ac:dyDescent="0.25">
      <c r="A26" s="13">
        <v>20</v>
      </c>
      <c r="B26" s="37">
        <v>6</v>
      </c>
      <c r="C26" s="9">
        <v>45207</v>
      </c>
      <c r="D26" s="15">
        <v>45212</v>
      </c>
      <c r="E26" s="16" t="s">
        <v>33</v>
      </c>
      <c r="F26" s="16">
        <v>29</v>
      </c>
      <c r="G26" s="16">
        <v>25</v>
      </c>
      <c r="H26" s="16" t="s">
        <v>14</v>
      </c>
    </row>
    <row r="27" spans="1:8" ht="30" customHeight="1" x14ac:dyDescent="0.25">
      <c r="A27" s="13">
        <v>21</v>
      </c>
      <c r="B27" s="37">
        <v>6</v>
      </c>
      <c r="C27" s="9">
        <v>45207</v>
      </c>
      <c r="D27" s="15">
        <v>45212</v>
      </c>
      <c r="E27" s="16" t="s">
        <v>34</v>
      </c>
      <c r="F27" s="16">
        <v>29</v>
      </c>
      <c r="G27" s="16">
        <v>25</v>
      </c>
      <c r="H27" s="16" t="s">
        <v>14</v>
      </c>
    </row>
    <row r="28" spans="1:8" ht="30" customHeight="1" thickBot="1" x14ac:dyDescent="0.3">
      <c r="A28" s="44">
        <v>22</v>
      </c>
      <c r="B28" s="45">
        <v>6</v>
      </c>
      <c r="C28" s="9">
        <v>45207</v>
      </c>
      <c r="D28" s="46">
        <v>45212</v>
      </c>
      <c r="E28" s="47" t="s">
        <v>35</v>
      </c>
      <c r="F28" s="47">
        <v>28</v>
      </c>
      <c r="G28" s="47">
        <v>25</v>
      </c>
      <c r="H28" s="47" t="s">
        <v>14</v>
      </c>
    </row>
    <row r="29" spans="1:8" ht="30" customHeight="1" thickBot="1" x14ac:dyDescent="0.3">
      <c r="A29" s="60"/>
      <c r="B29" s="52"/>
      <c r="C29" s="51" t="s">
        <v>47</v>
      </c>
      <c r="D29" s="51" t="s">
        <v>44</v>
      </c>
      <c r="E29" s="52"/>
      <c r="F29" s="52"/>
      <c r="G29" s="52" t="s">
        <v>45</v>
      </c>
      <c r="H29" s="53"/>
    </row>
    <row r="30" spans="1:8" x14ac:dyDescent="0.25">
      <c r="G30" s="43">
        <f>20+20+400</f>
        <v>440</v>
      </c>
      <c r="H30" s="42" t="s">
        <v>46</v>
      </c>
    </row>
  </sheetData>
  <mergeCells count="1">
    <mergeCell ref="C1:D1"/>
  </mergeCells>
  <printOptions horizontalCentered="1"/>
  <pageMargins left="0.27559055118110237" right="0.19685039370078741" top="0.35433070866141736" bottom="0.27559055118110237" header="0.15748031496062992" footer="0.15748031496062992"/>
  <pageSetup paperSize="9" scale="94" orientation="portrait" verticalDpi="597" copies="2" r:id="rId1"/>
  <headerFooter>
    <oddHeader>&amp;CGRAFIC cu numărul de camere și perioada aferentă&amp;RAnexa  2</oddHeader>
    <oddFooter>&amp;L&amp;1#&amp;"Calibri"&amp;7&amp;K000000C2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CCCD3-3221-46AE-B081-A8D54CBD25D3}">
  <dimension ref="A1:I31"/>
  <sheetViews>
    <sheetView topLeftCell="A11" zoomScale="90" zoomScaleNormal="90" workbookViewId="0">
      <selection activeCell="P20" sqref="P20"/>
    </sheetView>
  </sheetViews>
  <sheetFormatPr defaultColWidth="8.7109375" defaultRowHeight="15.75" x14ac:dyDescent="0.25"/>
  <cols>
    <col min="1" max="1" width="7.140625" style="7" customWidth="1"/>
    <col min="2" max="2" width="7.7109375" style="24" customWidth="1"/>
    <col min="3" max="3" width="11.42578125" style="25" customWidth="1"/>
    <col min="4" max="4" width="12.140625" style="25" customWidth="1"/>
    <col min="5" max="5" width="15" style="7" customWidth="1"/>
    <col min="6" max="6" width="9.85546875" style="7" customWidth="1"/>
    <col min="7" max="7" width="13.7109375" style="7" customWidth="1"/>
    <col min="8" max="8" width="11.85546875" style="7" customWidth="1"/>
    <col min="9" max="9" width="19" style="7" customWidth="1"/>
    <col min="10" max="10" width="11.42578125" style="7" customWidth="1"/>
    <col min="11" max="16384" width="8.7109375" style="7"/>
  </cols>
  <sheetData>
    <row r="1" spans="1:9" ht="45" customHeight="1" thickBot="1" x14ac:dyDescent="0.3">
      <c r="A1" s="61" t="s">
        <v>36</v>
      </c>
      <c r="B1" s="2" t="s">
        <v>0</v>
      </c>
      <c r="C1" s="92" t="s">
        <v>37</v>
      </c>
      <c r="D1" s="93"/>
      <c r="E1" s="41" t="s">
        <v>3</v>
      </c>
      <c r="F1" s="68" t="s">
        <v>56</v>
      </c>
      <c r="G1" s="68" t="s">
        <v>57</v>
      </c>
      <c r="H1" s="68" t="s">
        <v>54</v>
      </c>
      <c r="I1" s="6" t="s">
        <v>8</v>
      </c>
    </row>
    <row r="2" spans="1:9" ht="30" customHeight="1" x14ac:dyDescent="0.25">
      <c r="A2" s="8">
        <v>1</v>
      </c>
      <c r="B2" s="26">
        <v>1</v>
      </c>
      <c r="C2" s="9">
        <v>45172</v>
      </c>
      <c r="D2" s="10">
        <v>45177</v>
      </c>
      <c r="E2" s="11" t="s">
        <v>9</v>
      </c>
      <c r="F2" s="12">
        <v>11</v>
      </c>
      <c r="G2" s="12"/>
      <c r="H2" s="11" t="s">
        <v>11</v>
      </c>
      <c r="I2" s="12" t="s">
        <v>12</v>
      </c>
    </row>
    <row r="3" spans="1:9" ht="30" customHeight="1" x14ac:dyDescent="0.25">
      <c r="A3" s="13">
        <v>2</v>
      </c>
      <c r="B3" s="22">
        <v>1</v>
      </c>
      <c r="C3" s="9">
        <v>45172</v>
      </c>
      <c r="D3" s="15">
        <v>45177</v>
      </c>
      <c r="E3" s="62" t="s">
        <v>13</v>
      </c>
      <c r="F3" s="16">
        <v>17</v>
      </c>
      <c r="G3" s="16">
        <v>10</v>
      </c>
      <c r="H3" s="39">
        <v>6</v>
      </c>
      <c r="I3" s="16" t="s">
        <v>14</v>
      </c>
    </row>
    <row r="4" spans="1:9" ht="30" customHeight="1" thickBot="1" x14ac:dyDescent="0.3">
      <c r="A4" s="17">
        <v>3</v>
      </c>
      <c r="B4" s="23">
        <v>1</v>
      </c>
      <c r="C4" s="9">
        <v>45172</v>
      </c>
      <c r="D4" s="19">
        <v>45177</v>
      </c>
      <c r="E4" s="63" t="s">
        <v>15</v>
      </c>
      <c r="F4" s="20">
        <v>17</v>
      </c>
      <c r="G4" s="20">
        <v>10</v>
      </c>
      <c r="H4" s="40">
        <v>6</v>
      </c>
      <c r="I4" s="20" t="s">
        <v>14</v>
      </c>
    </row>
    <row r="5" spans="1:9" ht="30" customHeight="1" thickBot="1" x14ac:dyDescent="0.3">
      <c r="A5" s="71"/>
      <c r="B5" s="72"/>
      <c r="C5" s="73" t="s">
        <v>52</v>
      </c>
      <c r="D5" s="74" t="s">
        <v>39</v>
      </c>
      <c r="E5" s="75"/>
      <c r="F5" s="75">
        <f>SUM(F2:F4)</f>
        <v>45</v>
      </c>
      <c r="G5" s="75">
        <v>20</v>
      </c>
      <c r="H5" s="75" t="s">
        <v>58</v>
      </c>
      <c r="I5" s="76"/>
    </row>
    <row r="6" spans="1:9" ht="30" customHeight="1" x14ac:dyDescent="0.25">
      <c r="A6" s="8">
        <v>4</v>
      </c>
      <c r="B6" s="27">
        <v>2</v>
      </c>
      <c r="C6" s="9">
        <v>45179</v>
      </c>
      <c r="D6" s="10">
        <v>45184</v>
      </c>
      <c r="E6" s="11" t="s">
        <v>16</v>
      </c>
      <c r="F6" s="12">
        <v>11</v>
      </c>
      <c r="G6" s="12"/>
      <c r="H6" s="11" t="s">
        <v>11</v>
      </c>
      <c r="I6" s="12" t="s">
        <v>12</v>
      </c>
    </row>
    <row r="7" spans="1:9" ht="30" customHeight="1" x14ac:dyDescent="0.25">
      <c r="A7" s="13">
        <v>5</v>
      </c>
      <c r="B7" s="28">
        <v>2</v>
      </c>
      <c r="C7" s="9">
        <v>45179</v>
      </c>
      <c r="D7" s="15">
        <v>45184</v>
      </c>
      <c r="E7" s="62" t="s">
        <v>17</v>
      </c>
      <c r="F7" s="16">
        <v>17</v>
      </c>
      <c r="G7" s="16">
        <v>10</v>
      </c>
      <c r="H7" s="39">
        <v>6</v>
      </c>
      <c r="I7" s="16" t="s">
        <v>14</v>
      </c>
    </row>
    <row r="8" spans="1:9" ht="30" customHeight="1" thickBot="1" x14ac:dyDescent="0.3">
      <c r="A8" s="17">
        <v>6</v>
      </c>
      <c r="B8" s="29">
        <v>2</v>
      </c>
      <c r="C8" s="9">
        <v>45179</v>
      </c>
      <c r="D8" s="19">
        <v>45184</v>
      </c>
      <c r="E8" s="63" t="s">
        <v>18</v>
      </c>
      <c r="F8" s="20">
        <v>17</v>
      </c>
      <c r="G8" s="20">
        <v>10</v>
      </c>
      <c r="H8" s="40">
        <v>6</v>
      </c>
      <c r="I8" s="20" t="s">
        <v>14</v>
      </c>
    </row>
    <row r="9" spans="1:9" ht="30" customHeight="1" thickBot="1" x14ac:dyDescent="0.3">
      <c r="A9" s="54"/>
      <c r="B9" s="55"/>
      <c r="C9" s="50" t="s">
        <v>51</v>
      </c>
      <c r="D9" s="51" t="s">
        <v>40</v>
      </c>
      <c r="E9" s="56"/>
      <c r="F9" s="52">
        <f>SUM(F6:F8)</f>
        <v>45</v>
      </c>
      <c r="G9" s="52">
        <v>20</v>
      </c>
      <c r="H9" s="52" t="s">
        <v>59</v>
      </c>
      <c r="I9" s="57"/>
    </row>
    <row r="10" spans="1:9" ht="30" customHeight="1" x14ac:dyDescent="0.25">
      <c r="A10" s="8">
        <v>7</v>
      </c>
      <c r="B10" s="30">
        <v>3</v>
      </c>
      <c r="C10" s="9">
        <v>45186</v>
      </c>
      <c r="D10" s="10">
        <v>45191</v>
      </c>
      <c r="E10" s="66" t="s">
        <v>19</v>
      </c>
      <c r="F10" s="12">
        <v>29</v>
      </c>
      <c r="G10" s="12">
        <v>29</v>
      </c>
      <c r="H10" s="78">
        <v>15</v>
      </c>
      <c r="I10" s="12" t="s">
        <v>14</v>
      </c>
    </row>
    <row r="11" spans="1:9" ht="30" customHeight="1" x14ac:dyDescent="0.25">
      <c r="A11" s="13">
        <v>8</v>
      </c>
      <c r="B11" s="31">
        <v>3</v>
      </c>
      <c r="C11" s="14">
        <v>45186</v>
      </c>
      <c r="D11" s="15">
        <v>45191</v>
      </c>
      <c r="E11" s="64" t="s">
        <v>21</v>
      </c>
      <c r="F11" s="16">
        <v>29</v>
      </c>
      <c r="G11" s="16">
        <v>29</v>
      </c>
      <c r="H11" s="39">
        <v>15</v>
      </c>
      <c r="I11" s="16" t="s">
        <v>14</v>
      </c>
    </row>
    <row r="12" spans="1:9" ht="30" customHeight="1" x14ac:dyDescent="0.25">
      <c r="A12" s="13">
        <v>9</v>
      </c>
      <c r="B12" s="31">
        <v>3</v>
      </c>
      <c r="C12" s="14">
        <v>45186</v>
      </c>
      <c r="D12" s="15">
        <v>45191</v>
      </c>
      <c r="E12" s="64" t="s">
        <v>22</v>
      </c>
      <c r="F12" s="16">
        <v>28</v>
      </c>
      <c r="G12" s="16">
        <v>28</v>
      </c>
      <c r="H12" s="39">
        <v>15</v>
      </c>
      <c r="I12" s="16" t="s">
        <v>14</v>
      </c>
    </row>
    <row r="13" spans="1:9" ht="30" customHeight="1" thickBot="1" x14ac:dyDescent="0.3">
      <c r="A13" s="17">
        <v>10</v>
      </c>
      <c r="B13" s="32">
        <v>3</v>
      </c>
      <c r="C13" s="18">
        <v>45186</v>
      </c>
      <c r="D13" s="19">
        <v>45191</v>
      </c>
      <c r="E13" s="65" t="s">
        <v>23</v>
      </c>
      <c r="F13" s="20">
        <v>29</v>
      </c>
      <c r="G13" s="47">
        <v>14</v>
      </c>
      <c r="H13" s="39">
        <v>8</v>
      </c>
      <c r="I13" s="20" t="s">
        <v>14</v>
      </c>
    </row>
    <row r="14" spans="1:9" ht="30" customHeight="1" thickBot="1" x14ac:dyDescent="0.3">
      <c r="A14" s="54"/>
      <c r="B14" s="58"/>
      <c r="C14" s="50" t="s">
        <v>50</v>
      </c>
      <c r="D14" s="51" t="s">
        <v>41</v>
      </c>
      <c r="E14" s="52"/>
      <c r="F14" s="52">
        <f>SUM(F10:F13)</f>
        <v>115</v>
      </c>
      <c r="G14" s="52">
        <v>100</v>
      </c>
      <c r="H14" s="52" t="s">
        <v>60</v>
      </c>
      <c r="I14" s="53"/>
    </row>
    <row r="15" spans="1:9" ht="30" customHeight="1" x14ac:dyDescent="0.25">
      <c r="A15" s="8">
        <v>11</v>
      </c>
      <c r="B15" s="30">
        <v>4</v>
      </c>
      <c r="C15" s="9">
        <v>45193</v>
      </c>
      <c r="D15" s="10">
        <v>45198</v>
      </c>
      <c r="E15" s="66" t="s">
        <v>24</v>
      </c>
      <c r="F15" s="12">
        <v>29</v>
      </c>
      <c r="G15" s="12">
        <v>29</v>
      </c>
      <c r="H15" s="78">
        <v>15</v>
      </c>
      <c r="I15" s="12" t="s">
        <v>14</v>
      </c>
    </row>
    <row r="16" spans="1:9" ht="30" customHeight="1" x14ac:dyDescent="0.25">
      <c r="A16" s="13">
        <v>12</v>
      </c>
      <c r="B16" s="31">
        <v>4</v>
      </c>
      <c r="C16" s="14">
        <v>45193</v>
      </c>
      <c r="D16" s="15">
        <v>45198</v>
      </c>
      <c r="E16" s="64" t="s">
        <v>25</v>
      </c>
      <c r="F16" s="16">
        <v>29</v>
      </c>
      <c r="G16" s="12">
        <v>29</v>
      </c>
      <c r="H16" s="39">
        <v>15</v>
      </c>
      <c r="I16" s="16" t="s">
        <v>14</v>
      </c>
    </row>
    <row r="17" spans="1:9" ht="30" customHeight="1" x14ac:dyDescent="0.25">
      <c r="A17" s="13">
        <v>13</v>
      </c>
      <c r="B17" s="31">
        <v>4</v>
      </c>
      <c r="C17" s="14">
        <v>45193</v>
      </c>
      <c r="D17" s="15">
        <v>45198</v>
      </c>
      <c r="E17" s="64" t="s">
        <v>26</v>
      </c>
      <c r="F17" s="16">
        <v>28</v>
      </c>
      <c r="G17" s="12">
        <v>28</v>
      </c>
      <c r="H17" s="39">
        <v>15</v>
      </c>
      <c r="I17" s="16" t="s">
        <v>14</v>
      </c>
    </row>
    <row r="18" spans="1:9" ht="30" customHeight="1" thickBot="1" x14ac:dyDescent="0.3">
      <c r="A18" s="17">
        <v>14</v>
      </c>
      <c r="B18" s="32">
        <v>4</v>
      </c>
      <c r="C18" s="18">
        <v>45193</v>
      </c>
      <c r="D18" s="19">
        <v>45198</v>
      </c>
      <c r="E18" s="65" t="s">
        <v>27</v>
      </c>
      <c r="F18" s="20">
        <v>29</v>
      </c>
      <c r="G18" s="77">
        <v>14</v>
      </c>
      <c r="H18" s="39">
        <v>8</v>
      </c>
      <c r="I18" s="20" t="s">
        <v>14</v>
      </c>
    </row>
    <row r="19" spans="1:9" ht="30" customHeight="1" thickBot="1" x14ac:dyDescent="0.3">
      <c r="A19" s="48"/>
      <c r="B19" s="49"/>
      <c r="C19" s="50" t="s">
        <v>49</v>
      </c>
      <c r="D19" s="51" t="s">
        <v>42</v>
      </c>
      <c r="E19" s="52"/>
      <c r="F19" s="52">
        <f>SUM(F15:F18)</f>
        <v>115</v>
      </c>
      <c r="G19" s="52">
        <v>100</v>
      </c>
      <c r="H19" s="52" t="s">
        <v>60</v>
      </c>
      <c r="I19" s="53"/>
    </row>
    <row r="20" spans="1:9" ht="30" customHeight="1" x14ac:dyDescent="0.25">
      <c r="A20" s="8">
        <v>15</v>
      </c>
      <c r="B20" s="30">
        <v>5</v>
      </c>
      <c r="C20" s="9">
        <v>45200</v>
      </c>
      <c r="D20" s="10">
        <v>45205</v>
      </c>
      <c r="E20" s="66" t="s">
        <v>28</v>
      </c>
      <c r="F20" s="12">
        <v>29</v>
      </c>
      <c r="G20" s="12">
        <v>29</v>
      </c>
      <c r="H20" s="78">
        <v>15</v>
      </c>
      <c r="I20" s="12" t="s">
        <v>14</v>
      </c>
    </row>
    <row r="21" spans="1:9" ht="30" customHeight="1" x14ac:dyDescent="0.25">
      <c r="A21" s="13">
        <v>16</v>
      </c>
      <c r="B21" s="31">
        <v>5</v>
      </c>
      <c r="C21" s="9">
        <v>45200</v>
      </c>
      <c r="D21" s="15">
        <v>45205</v>
      </c>
      <c r="E21" s="64" t="s">
        <v>29</v>
      </c>
      <c r="F21" s="16">
        <v>29</v>
      </c>
      <c r="G21" s="16">
        <v>29</v>
      </c>
      <c r="H21" s="39">
        <v>15</v>
      </c>
      <c r="I21" s="16" t="s">
        <v>14</v>
      </c>
    </row>
    <row r="22" spans="1:9" ht="30" customHeight="1" x14ac:dyDescent="0.25">
      <c r="A22" s="13">
        <v>17</v>
      </c>
      <c r="B22" s="31">
        <v>5</v>
      </c>
      <c r="C22" s="9">
        <v>45200</v>
      </c>
      <c r="D22" s="15">
        <v>45205</v>
      </c>
      <c r="E22" s="64" t="s">
        <v>30</v>
      </c>
      <c r="F22" s="16">
        <v>28</v>
      </c>
      <c r="G22" s="16">
        <v>28</v>
      </c>
      <c r="H22" s="39">
        <v>15</v>
      </c>
      <c r="I22" s="16" t="s">
        <v>14</v>
      </c>
    </row>
    <row r="23" spans="1:9" ht="30" customHeight="1" thickBot="1" x14ac:dyDescent="0.3">
      <c r="A23" s="17">
        <v>18</v>
      </c>
      <c r="B23" s="32">
        <v>5</v>
      </c>
      <c r="C23" s="9">
        <v>45200</v>
      </c>
      <c r="D23" s="19">
        <v>45205</v>
      </c>
      <c r="E23" s="65" t="s">
        <v>31</v>
      </c>
      <c r="F23" s="20">
        <v>29</v>
      </c>
      <c r="G23" s="47">
        <v>14</v>
      </c>
      <c r="H23" s="39">
        <v>8</v>
      </c>
      <c r="I23" s="20" t="s">
        <v>14</v>
      </c>
    </row>
    <row r="24" spans="1:9" ht="30" customHeight="1" thickBot="1" x14ac:dyDescent="0.3">
      <c r="A24" s="48"/>
      <c r="B24" s="59"/>
      <c r="C24" s="50" t="s">
        <v>48</v>
      </c>
      <c r="D24" s="51" t="s">
        <v>43</v>
      </c>
      <c r="E24" s="52"/>
      <c r="F24" s="52">
        <f>SUM(F20:F23)</f>
        <v>115</v>
      </c>
      <c r="G24" s="52">
        <v>100</v>
      </c>
      <c r="H24" s="52" t="s">
        <v>60</v>
      </c>
      <c r="I24" s="53"/>
    </row>
    <row r="25" spans="1:9" ht="30" customHeight="1" x14ac:dyDescent="0.25">
      <c r="A25" s="8">
        <v>19</v>
      </c>
      <c r="B25" s="30">
        <v>6</v>
      </c>
      <c r="C25" s="9">
        <v>45207</v>
      </c>
      <c r="D25" s="10">
        <v>45212</v>
      </c>
      <c r="E25" s="66" t="s">
        <v>32</v>
      </c>
      <c r="F25" s="12">
        <v>29</v>
      </c>
      <c r="G25" s="12">
        <v>29</v>
      </c>
      <c r="H25" s="78">
        <v>15</v>
      </c>
      <c r="I25" s="12" t="s">
        <v>14</v>
      </c>
    </row>
    <row r="26" spans="1:9" ht="30" customHeight="1" x14ac:dyDescent="0.25">
      <c r="A26" s="13">
        <v>20</v>
      </c>
      <c r="B26" s="31">
        <v>6</v>
      </c>
      <c r="C26" s="9">
        <v>45207</v>
      </c>
      <c r="D26" s="15">
        <v>45212</v>
      </c>
      <c r="E26" s="64" t="s">
        <v>33</v>
      </c>
      <c r="F26" s="16">
        <v>29</v>
      </c>
      <c r="G26" s="16">
        <v>29</v>
      </c>
      <c r="H26" s="39">
        <v>15</v>
      </c>
      <c r="I26" s="16" t="s">
        <v>14</v>
      </c>
    </row>
    <row r="27" spans="1:9" ht="30" customHeight="1" x14ac:dyDescent="0.25">
      <c r="A27" s="13">
        <v>21</v>
      </c>
      <c r="B27" s="31">
        <v>6</v>
      </c>
      <c r="C27" s="9">
        <v>45207</v>
      </c>
      <c r="D27" s="15">
        <v>45212</v>
      </c>
      <c r="E27" s="64" t="s">
        <v>34</v>
      </c>
      <c r="F27" s="16">
        <v>28</v>
      </c>
      <c r="G27" s="16">
        <v>28</v>
      </c>
      <c r="H27" s="39">
        <v>15</v>
      </c>
      <c r="I27" s="16" t="s">
        <v>14</v>
      </c>
    </row>
    <row r="28" spans="1:9" ht="30" customHeight="1" thickBot="1" x14ac:dyDescent="0.3">
      <c r="A28" s="44">
        <v>22</v>
      </c>
      <c r="B28" s="70">
        <v>6</v>
      </c>
      <c r="C28" s="9">
        <v>45207</v>
      </c>
      <c r="D28" s="46">
        <v>45212</v>
      </c>
      <c r="E28" s="67" t="s">
        <v>35</v>
      </c>
      <c r="F28" s="47">
        <v>29</v>
      </c>
      <c r="G28" s="47">
        <v>14</v>
      </c>
      <c r="H28" s="39">
        <v>8</v>
      </c>
      <c r="I28" s="47" t="s">
        <v>14</v>
      </c>
    </row>
    <row r="29" spans="1:9" ht="30" customHeight="1" thickBot="1" x14ac:dyDescent="0.3">
      <c r="A29" s="60"/>
      <c r="B29" s="52"/>
      <c r="C29" s="51" t="s">
        <v>47</v>
      </c>
      <c r="D29" s="51" t="s">
        <v>44</v>
      </c>
      <c r="E29" s="52"/>
      <c r="F29" s="52">
        <f>SUM(F25:F28)</f>
        <v>115</v>
      </c>
      <c r="G29" s="52">
        <v>100</v>
      </c>
      <c r="H29" s="52" t="s">
        <v>60</v>
      </c>
      <c r="I29" s="53"/>
    </row>
    <row r="30" spans="1:9" x14ac:dyDescent="0.25">
      <c r="C30" s="95" t="s">
        <v>66</v>
      </c>
      <c r="D30" s="95"/>
      <c r="F30" s="7">
        <f>F29+F24+F19+F14+F9+F5</f>
        <v>550</v>
      </c>
      <c r="G30" s="7">
        <f>G29+G24+G19+G14+G9+G5</f>
        <v>440</v>
      </c>
      <c r="H30" s="24">
        <f>53+53+53+53+12+12</f>
        <v>236</v>
      </c>
      <c r="I30" s="42" t="s">
        <v>46</v>
      </c>
    </row>
    <row r="31" spans="1:9" ht="20.25" x14ac:dyDescent="0.3">
      <c r="A31" s="69" t="s">
        <v>53</v>
      </c>
      <c r="B31" s="94" t="s">
        <v>55</v>
      </c>
      <c r="C31" s="94"/>
      <c r="D31" s="94"/>
      <c r="E31" s="94"/>
      <c r="F31" s="94"/>
      <c r="G31" s="94"/>
      <c r="H31" s="94"/>
    </row>
  </sheetData>
  <mergeCells count="3">
    <mergeCell ref="C1:D1"/>
    <mergeCell ref="B31:H31"/>
    <mergeCell ref="C30:D30"/>
  </mergeCells>
  <printOptions horizontalCentered="1"/>
  <pageMargins left="0.27559055118110237" right="0.19685039370078741" top="0.35433070866141736" bottom="0.27559055118110237" header="0.15748031496062992" footer="0.15748031496062992"/>
  <pageSetup paperSize="9" scale="90" orientation="portrait" verticalDpi="597" copies="2" r:id="rId1"/>
  <headerFooter>
    <oddHeader>&amp;CGRAFIC cu numărul de camere și perioada aferentă&amp;RAnexa  2</oddHeader>
    <oddFooter>&amp;L&amp;1#&amp;"Calibri"&amp;7&amp;K000000C2 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D8259-8C75-4870-9B2B-C0D96B79E169}">
  <dimension ref="A1:I31"/>
  <sheetViews>
    <sheetView zoomScale="90" zoomScaleNormal="90" workbookViewId="0">
      <selection activeCell="P14" sqref="P14"/>
    </sheetView>
  </sheetViews>
  <sheetFormatPr defaultColWidth="8.7109375" defaultRowHeight="15.75" x14ac:dyDescent="0.25"/>
  <cols>
    <col min="1" max="1" width="5.28515625" style="7" customWidth="1"/>
    <col min="2" max="2" width="7" style="24" customWidth="1"/>
    <col min="3" max="3" width="10.42578125" style="25" customWidth="1"/>
    <col min="4" max="4" width="11" style="25" customWidth="1"/>
    <col min="5" max="5" width="15" style="7" customWidth="1"/>
    <col min="6" max="6" width="9.85546875" style="7" customWidth="1"/>
    <col min="7" max="7" width="13.7109375" style="7" customWidth="1"/>
    <col min="8" max="8" width="10.85546875" style="7" customWidth="1"/>
    <col min="9" max="9" width="19" style="7" customWidth="1"/>
    <col min="10" max="10" width="11.42578125" style="7" customWidth="1"/>
    <col min="11" max="16384" width="8.7109375" style="7"/>
  </cols>
  <sheetData>
    <row r="1" spans="1:9" ht="45" customHeight="1" thickBot="1" x14ac:dyDescent="0.3">
      <c r="A1" s="79" t="s">
        <v>64</v>
      </c>
      <c r="B1" s="2" t="s">
        <v>0</v>
      </c>
      <c r="C1" s="96" t="s">
        <v>63</v>
      </c>
      <c r="D1" s="93"/>
      <c r="E1" s="41" t="s">
        <v>62</v>
      </c>
      <c r="F1" s="68" t="s">
        <v>56</v>
      </c>
      <c r="G1" s="68" t="s">
        <v>57</v>
      </c>
      <c r="H1" s="68" t="s">
        <v>54</v>
      </c>
      <c r="I1" s="6" t="s">
        <v>8</v>
      </c>
    </row>
    <row r="2" spans="1:9" ht="30" customHeight="1" x14ac:dyDescent="0.25">
      <c r="A2" s="8">
        <v>1</v>
      </c>
      <c r="B2" s="26">
        <v>1</v>
      </c>
      <c r="C2" s="9">
        <v>45172</v>
      </c>
      <c r="D2" s="10">
        <v>45177</v>
      </c>
      <c r="E2" s="11" t="s">
        <v>9</v>
      </c>
      <c r="F2" s="12">
        <v>11</v>
      </c>
      <c r="G2" s="12"/>
      <c r="H2" s="11" t="s">
        <v>11</v>
      </c>
      <c r="I2" s="12" t="s">
        <v>12</v>
      </c>
    </row>
    <row r="3" spans="1:9" ht="30" customHeight="1" x14ac:dyDescent="0.25">
      <c r="A3" s="13">
        <v>2</v>
      </c>
      <c r="B3" s="22">
        <v>1</v>
      </c>
      <c r="C3" s="9">
        <v>45172</v>
      </c>
      <c r="D3" s="15">
        <v>45177</v>
      </c>
      <c r="E3" s="62" t="s">
        <v>13</v>
      </c>
      <c r="F3" s="16">
        <v>17</v>
      </c>
      <c r="G3" s="16">
        <v>10</v>
      </c>
      <c r="H3" s="39">
        <v>6</v>
      </c>
      <c r="I3" s="16" t="s">
        <v>14</v>
      </c>
    </row>
    <row r="4" spans="1:9" ht="30" customHeight="1" thickBot="1" x14ac:dyDescent="0.3">
      <c r="A4" s="17">
        <v>3</v>
      </c>
      <c r="B4" s="23">
        <v>1</v>
      </c>
      <c r="C4" s="9">
        <v>45172</v>
      </c>
      <c r="D4" s="19">
        <v>45177</v>
      </c>
      <c r="E4" s="63" t="s">
        <v>15</v>
      </c>
      <c r="F4" s="20">
        <v>17</v>
      </c>
      <c r="G4" s="20">
        <v>10</v>
      </c>
      <c r="H4" s="40">
        <v>6</v>
      </c>
      <c r="I4" s="20" t="s">
        <v>14</v>
      </c>
    </row>
    <row r="5" spans="1:9" s="80" customFormat="1" ht="30" customHeight="1" thickBot="1" x14ac:dyDescent="0.3">
      <c r="A5" s="71"/>
      <c r="B5" s="72"/>
      <c r="C5" s="73" t="s">
        <v>52</v>
      </c>
      <c r="D5" s="74" t="s">
        <v>39</v>
      </c>
      <c r="E5" s="75"/>
      <c r="F5" s="75">
        <f>SUM(F2:F4)</f>
        <v>45</v>
      </c>
      <c r="G5" s="75">
        <v>20</v>
      </c>
      <c r="H5" s="75" t="s">
        <v>58</v>
      </c>
      <c r="I5" s="76"/>
    </row>
    <row r="6" spans="1:9" ht="30" customHeight="1" x14ac:dyDescent="0.25">
      <c r="A6" s="8">
        <v>4</v>
      </c>
      <c r="B6" s="27">
        <v>2</v>
      </c>
      <c r="C6" s="9">
        <v>45179</v>
      </c>
      <c r="D6" s="10">
        <v>45184</v>
      </c>
      <c r="E6" s="11" t="s">
        <v>16</v>
      </c>
      <c r="F6" s="12">
        <v>11</v>
      </c>
      <c r="G6" s="12"/>
      <c r="H6" s="11" t="s">
        <v>11</v>
      </c>
      <c r="I6" s="12" t="s">
        <v>12</v>
      </c>
    </row>
    <row r="7" spans="1:9" ht="30" customHeight="1" x14ac:dyDescent="0.25">
      <c r="A7" s="13">
        <v>5</v>
      </c>
      <c r="B7" s="28">
        <v>2</v>
      </c>
      <c r="C7" s="9">
        <v>45179</v>
      </c>
      <c r="D7" s="15">
        <v>45184</v>
      </c>
      <c r="E7" s="62" t="s">
        <v>17</v>
      </c>
      <c r="F7" s="16">
        <v>17</v>
      </c>
      <c r="G7" s="16">
        <v>10</v>
      </c>
      <c r="H7" s="39">
        <v>6</v>
      </c>
      <c r="I7" s="16" t="s">
        <v>14</v>
      </c>
    </row>
    <row r="8" spans="1:9" ht="30" customHeight="1" thickBot="1" x14ac:dyDescent="0.3">
      <c r="A8" s="17">
        <v>6</v>
      </c>
      <c r="B8" s="29">
        <v>2</v>
      </c>
      <c r="C8" s="9">
        <v>45179</v>
      </c>
      <c r="D8" s="19">
        <v>45184</v>
      </c>
      <c r="E8" s="63" t="s">
        <v>18</v>
      </c>
      <c r="F8" s="20">
        <v>17</v>
      </c>
      <c r="G8" s="20">
        <v>10</v>
      </c>
      <c r="H8" s="40">
        <v>6</v>
      </c>
      <c r="I8" s="20" t="s">
        <v>14</v>
      </c>
    </row>
    <row r="9" spans="1:9" s="80" customFormat="1" ht="30" customHeight="1" thickBot="1" x14ac:dyDescent="0.3">
      <c r="A9" s="81"/>
      <c r="B9" s="82"/>
      <c r="C9" s="73" t="s">
        <v>51</v>
      </c>
      <c r="D9" s="74" t="s">
        <v>40</v>
      </c>
      <c r="E9" s="83"/>
      <c r="F9" s="75">
        <f>SUM(F6:F8)</f>
        <v>45</v>
      </c>
      <c r="G9" s="75">
        <v>20</v>
      </c>
      <c r="H9" s="75" t="s">
        <v>59</v>
      </c>
      <c r="I9" s="84"/>
    </row>
    <row r="10" spans="1:9" ht="30" customHeight="1" x14ac:dyDescent="0.25">
      <c r="A10" s="8">
        <v>7</v>
      </c>
      <c r="B10" s="30">
        <v>3</v>
      </c>
      <c r="C10" s="9">
        <v>45186</v>
      </c>
      <c r="D10" s="10">
        <v>45191</v>
      </c>
      <c r="E10" s="66" t="s">
        <v>19</v>
      </c>
      <c r="F10" s="12">
        <v>29</v>
      </c>
      <c r="G10" s="12">
        <v>29</v>
      </c>
      <c r="H10" s="78">
        <v>16</v>
      </c>
      <c r="I10" s="12" t="s">
        <v>14</v>
      </c>
    </row>
    <row r="11" spans="1:9" ht="30" customHeight="1" x14ac:dyDescent="0.25">
      <c r="A11" s="13">
        <v>8</v>
      </c>
      <c r="B11" s="31">
        <v>3</v>
      </c>
      <c r="C11" s="14">
        <v>45186</v>
      </c>
      <c r="D11" s="15">
        <v>45191</v>
      </c>
      <c r="E11" s="64" t="s">
        <v>21</v>
      </c>
      <c r="F11" s="16">
        <v>29</v>
      </c>
      <c r="G11" s="16">
        <v>29</v>
      </c>
      <c r="H11" s="39">
        <v>16</v>
      </c>
      <c r="I11" s="16" t="s">
        <v>14</v>
      </c>
    </row>
    <row r="12" spans="1:9" ht="30" customHeight="1" x14ac:dyDescent="0.25">
      <c r="A12" s="13">
        <v>9</v>
      </c>
      <c r="B12" s="31">
        <v>3</v>
      </c>
      <c r="C12" s="14">
        <v>45186</v>
      </c>
      <c r="D12" s="15">
        <v>45191</v>
      </c>
      <c r="E12" s="64" t="s">
        <v>22</v>
      </c>
      <c r="F12" s="16">
        <v>28</v>
      </c>
      <c r="G12" s="16">
        <v>28</v>
      </c>
      <c r="H12" s="39">
        <v>15</v>
      </c>
      <c r="I12" s="16" t="s">
        <v>14</v>
      </c>
    </row>
    <row r="13" spans="1:9" ht="30" customHeight="1" thickBot="1" x14ac:dyDescent="0.3">
      <c r="A13" s="17">
        <v>10</v>
      </c>
      <c r="B13" s="32">
        <v>3</v>
      </c>
      <c r="C13" s="18">
        <v>45186</v>
      </c>
      <c r="D13" s="19">
        <v>45191</v>
      </c>
      <c r="E13" s="65" t="s">
        <v>23</v>
      </c>
      <c r="F13" s="20">
        <v>29</v>
      </c>
      <c r="G13" s="47">
        <v>14</v>
      </c>
      <c r="H13" s="39">
        <v>8</v>
      </c>
      <c r="I13" s="20" t="s">
        <v>14</v>
      </c>
    </row>
    <row r="14" spans="1:9" s="80" customFormat="1" ht="30" customHeight="1" thickBot="1" x14ac:dyDescent="0.3">
      <c r="A14" s="81"/>
      <c r="B14" s="85"/>
      <c r="C14" s="73" t="s">
        <v>50</v>
      </c>
      <c r="D14" s="74" t="s">
        <v>41</v>
      </c>
      <c r="E14" s="75"/>
      <c r="F14" s="75">
        <f>SUM(F10:F13)</f>
        <v>115</v>
      </c>
      <c r="G14" s="75">
        <v>100</v>
      </c>
      <c r="H14" s="75" t="s">
        <v>61</v>
      </c>
      <c r="I14" s="76"/>
    </row>
    <row r="15" spans="1:9" ht="30" customHeight="1" x14ac:dyDescent="0.25">
      <c r="A15" s="8">
        <v>11</v>
      </c>
      <c r="B15" s="30">
        <v>4</v>
      </c>
      <c r="C15" s="9">
        <v>45193</v>
      </c>
      <c r="D15" s="10">
        <v>45198</v>
      </c>
      <c r="E15" s="66" t="s">
        <v>24</v>
      </c>
      <c r="F15" s="12">
        <v>29</v>
      </c>
      <c r="G15" s="12">
        <v>29</v>
      </c>
      <c r="H15" s="78">
        <v>16</v>
      </c>
      <c r="I15" s="12" t="s">
        <v>14</v>
      </c>
    </row>
    <row r="16" spans="1:9" ht="30" customHeight="1" x14ac:dyDescent="0.25">
      <c r="A16" s="13">
        <v>12</v>
      </c>
      <c r="B16" s="31">
        <v>4</v>
      </c>
      <c r="C16" s="14">
        <v>45193</v>
      </c>
      <c r="D16" s="15">
        <v>45198</v>
      </c>
      <c r="E16" s="64" t="s">
        <v>25</v>
      </c>
      <c r="F16" s="16">
        <v>29</v>
      </c>
      <c r="G16" s="12">
        <v>29</v>
      </c>
      <c r="H16" s="39">
        <v>16</v>
      </c>
      <c r="I16" s="16" t="s">
        <v>14</v>
      </c>
    </row>
    <row r="17" spans="1:9" ht="30" customHeight="1" x14ac:dyDescent="0.25">
      <c r="A17" s="13">
        <v>13</v>
      </c>
      <c r="B17" s="31">
        <v>4</v>
      </c>
      <c r="C17" s="14">
        <v>45193</v>
      </c>
      <c r="D17" s="15">
        <v>45198</v>
      </c>
      <c r="E17" s="64" t="s">
        <v>26</v>
      </c>
      <c r="F17" s="16">
        <v>28</v>
      </c>
      <c r="G17" s="12">
        <v>28</v>
      </c>
      <c r="H17" s="39">
        <v>15</v>
      </c>
      <c r="I17" s="16" t="s">
        <v>14</v>
      </c>
    </row>
    <row r="18" spans="1:9" ht="30" customHeight="1" thickBot="1" x14ac:dyDescent="0.3">
      <c r="A18" s="17">
        <v>14</v>
      </c>
      <c r="B18" s="32">
        <v>4</v>
      </c>
      <c r="C18" s="18">
        <v>45193</v>
      </c>
      <c r="D18" s="19">
        <v>45198</v>
      </c>
      <c r="E18" s="65" t="s">
        <v>27</v>
      </c>
      <c r="F18" s="20">
        <v>29</v>
      </c>
      <c r="G18" s="77">
        <v>14</v>
      </c>
      <c r="H18" s="39">
        <v>8</v>
      </c>
      <c r="I18" s="20" t="s">
        <v>14</v>
      </c>
    </row>
    <row r="19" spans="1:9" s="80" customFormat="1" ht="30" customHeight="1" thickBot="1" x14ac:dyDescent="0.3">
      <c r="A19" s="71"/>
      <c r="B19" s="72"/>
      <c r="C19" s="73" t="s">
        <v>49</v>
      </c>
      <c r="D19" s="74" t="s">
        <v>42</v>
      </c>
      <c r="E19" s="75"/>
      <c r="F19" s="75">
        <f>SUM(F15:F18)</f>
        <v>115</v>
      </c>
      <c r="G19" s="75">
        <v>100</v>
      </c>
      <c r="H19" s="75" t="s">
        <v>61</v>
      </c>
      <c r="I19" s="76"/>
    </row>
    <row r="20" spans="1:9" ht="30" customHeight="1" x14ac:dyDescent="0.25">
      <c r="A20" s="8">
        <v>15</v>
      </c>
      <c r="B20" s="30">
        <v>5</v>
      </c>
      <c r="C20" s="9">
        <v>45200</v>
      </c>
      <c r="D20" s="10">
        <v>45205</v>
      </c>
      <c r="E20" s="66" t="s">
        <v>28</v>
      </c>
      <c r="F20" s="12">
        <v>29</v>
      </c>
      <c r="G20" s="12">
        <v>29</v>
      </c>
      <c r="H20" s="78">
        <v>16</v>
      </c>
      <c r="I20" s="12" t="s">
        <v>14</v>
      </c>
    </row>
    <row r="21" spans="1:9" ht="30" customHeight="1" x14ac:dyDescent="0.25">
      <c r="A21" s="13">
        <v>16</v>
      </c>
      <c r="B21" s="31">
        <v>5</v>
      </c>
      <c r="C21" s="9">
        <v>45200</v>
      </c>
      <c r="D21" s="15">
        <v>45205</v>
      </c>
      <c r="E21" s="64" t="s">
        <v>29</v>
      </c>
      <c r="F21" s="16">
        <v>29</v>
      </c>
      <c r="G21" s="16">
        <v>29</v>
      </c>
      <c r="H21" s="39">
        <v>16</v>
      </c>
      <c r="I21" s="16" t="s">
        <v>14</v>
      </c>
    </row>
    <row r="22" spans="1:9" ht="30" customHeight="1" x14ac:dyDescent="0.25">
      <c r="A22" s="13">
        <v>17</v>
      </c>
      <c r="B22" s="31">
        <v>5</v>
      </c>
      <c r="C22" s="9">
        <v>45200</v>
      </c>
      <c r="D22" s="15">
        <v>45205</v>
      </c>
      <c r="E22" s="64" t="s">
        <v>30</v>
      </c>
      <c r="F22" s="16">
        <v>28</v>
      </c>
      <c r="G22" s="16">
        <v>28</v>
      </c>
      <c r="H22" s="39">
        <v>15</v>
      </c>
      <c r="I22" s="16" t="s">
        <v>14</v>
      </c>
    </row>
    <row r="23" spans="1:9" ht="30" customHeight="1" thickBot="1" x14ac:dyDescent="0.3">
      <c r="A23" s="17">
        <v>18</v>
      </c>
      <c r="B23" s="32">
        <v>5</v>
      </c>
      <c r="C23" s="9">
        <v>45200</v>
      </c>
      <c r="D23" s="19">
        <v>45205</v>
      </c>
      <c r="E23" s="65" t="s">
        <v>31</v>
      </c>
      <c r="F23" s="20">
        <v>29</v>
      </c>
      <c r="G23" s="47">
        <v>14</v>
      </c>
      <c r="H23" s="39">
        <v>8</v>
      </c>
      <c r="I23" s="20" t="s">
        <v>14</v>
      </c>
    </row>
    <row r="24" spans="1:9" s="80" customFormat="1" ht="30" customHeight="1" thickBot="1" x14ac:dyDescent="0.3">
      <c r="A24" s="71"/>
      <c r="B24" s="86"/>
      <c r="C24" s="73" t="s">
        <v>48</v>
      </c>
      <c r="D24" s="74" t="s">
        <v>43</v>
      </c>
      <c r="E24" s="75"/>
      <c r="F24" s="75">
        <f>SUM(F20:F23)</f>
        <v>115</v>
      </c>
      <c r="G24" s="75">
        <v>100</v>
      </c>
      <c r="H24" s="75" t="s">
        <v>61</v>
      </c>
      <c r="I24" s="76"/>
    </row>
    <row r="25" spans="1:9" ht="30" customHeight="1" x14ac:dyDescent="0.25">
      <c r="A25" s="8">
        <v>19</v>
      </c>
      <c r="B25" s="30">
        <v>6</v>
      </c>
      <c r="C25" s="9">
        <v>45207</v>
      </c>
      <c r="D25" s="10">
        <v>45212</v>
      </c>
      <c r="E25" s="66" t="s">
        <v>32</v>
      </c>
      <c r="F25" s="12">
        <v>29</v>
      </c>
      <c r="G25" s="12">
        <v>29</v>
      </c>
      <c r="H25" s="78">
        <v>16</v>
      </c>
      <c r="I25" s="12" t="s">
        <v>14</v>
      </c>
    </row>
    <row r="26" spans="1:9" ht="30" customHeight="1" x14ac:dyDescent="0.25">
      <c r="A26" s="13">
        <v>20</v>
      </c>
      <c r="B26" s="31">
        <v>6</v>
      </c>
      <c r="C26" s="9">
        <v>45207</v>
      </c>
      <c r="D26" s="15">
        <v>45212</v>
      </c>
      <c r="E26" s="64" t="s">
        <v>33</v>
      </c>
      <c r="F26" s="16">
        <v>29</v>
      </c>
      <c r="G26" s="16">
        <v>29</v>
      </c>
      <c r="H26" s="39">
        <v>16</v>
      </c>
      <c r="I26" s="16" t="s">
        <v>14</v>
      </c>
    </row>
    <row r="27" spans="1:9" ht="30" customHeight="1" x14ac:dyDescent="0.25">
      <c r="A27" s="13">
        <v>21</v>
      </c>
      <c r="B27" s="31">
        <v>6</v>
      </c>
      <c r="C27" s="9">
        <v>45207</v>
      </c>
      <c r="D27" s="15">
        <v>45212</v>
      </c>
      <c r="E27" s="64" t="s">
        <v>34</v>
      </c>
      <c r="F27" s="16">
        <v>28</v>
      </c>
      <c r="G27" s="16">
        <v>28</v>
      </c>
      <c r="H27" s="39">
        <v>15</v>
      </c>
      <c r="I27" s="16" t="s">
        <v>14</v>
      </c>
    </row>
    <row r="28" spans="1:9" ht="30" customHeight="1" thickBot="1" x14ac:dyDescent="0.3">
      <c r="A28" s="44">
        <v>22</v>
      </c>
      <c r="B28" s="70">
        <v>6</v>
      </c>
      <c r="C28" s="9">
        <v>45207</v>
      </c>
      <c r="D28" s="46">
        <v>45212</v>
      </c>
      <c r="E28" s="67" t="s">
        <v>35</v>
      </c>
      <c r="F28" s="47">
        <v>29</v>
      </c>
      <c r="G28" s="47">
        <v>14</v>
      </c>
      <c r="H28" s="39">
        <v>8</v>
      </c>
      <c r="I28" s="47" t="s">
        <v>14</v>
      </c>
    </row>
    <row r="29" spans="1:9" s="80" customFormat="1" ht="30" customHeight="1" thickBot="1" x14ac:dyDescent="0.3">
      <c r="A29" s="87"/>
      <c r="B29" s="75"/>
      <c r="C29" s="74" t="s">
        <v>47</v>
      </c>
      <c r="D29" s="74" t="s">
        <v>44</v>
      </c>
      <c r="E29" s="75"/>
      <c r="F29" s="75">
        <f>SUM(F25:F28)</f>
        <v>115</v>
      </c>
      <c r="G29" s="75">
        <v>100</v>
      </c>
      <c r="H29" s="75" t="s">
        <v>61</v>
      </c>
      <c r="I29" s="76"/>
    </row>
    <row r="30" spans="1:9" ht="17.25" x14ac:dyDescent="0.3">
      <c r="C30" s="95" t="s">
        <v>66</v>
      </c>
      <c r="D30" s="95"/>
      <c r="F30" s="88">
        <f>F5+F9+F14+F19+F24+F29</f>
        <v>550</v>
      </c>
      <c r="G30" s="88">
        <f>G5+G9+G14+G19+G24+G29</f>
        <v>440</v>
      </c>
      <c r="H30" s="89">
        <f>55+55+55+55+12+12</f>
        <v>244</v>
      </c>
      <c r="I30" s="42" t="s">
        <v>46</v>
      </c>
    </row>
    <row r="31" spans="1:9" ht="20.25" x14ac:dyDescent="0.3">
      <c r="A31" s="69" t="s">
        <v>53</v>
      </c>
      <c r="B31" s="94" t="s">
        <v>65</v>
      </c>
      <c r="C31" s="94"/>
      <c r="D31" s="94"/>
      <c r="E31" s="94"/>
      <c r="F31" s="94"/>
      <c r="G31" s="94"/>
      <c r="H31" s="94"/>
    </row>
  </sheetData>
  <mergeCells count="3">
    <mergeCell ref="C1:D1"/>
    <mergeCell ref="B31:H31"/>
    <mergeCell ref="C30:D30"/>
  </mergeCells>
  <printOptions horizontalCentered="1"/>
  <pageMargins left="0.27559055118110237" right="0.19685039370078741" top="0.37" bottom="0.22" header="0.15748031496062992" footer="0.15748031496062992"/>
  <pageSetup paperSize="9" scale="90" orientation="portrait" verticalDpi="597" copies="2" r:id="rId1"/>
  <headerFooter>
    <oddHeader>&amp;CGRAFIC cu numărul de camere și perioada aferentă&amp;RAnexa  2</oddHeader>
    <oddFooter>&amp;L&amp;1#&amp;"Calibri"&amp;7&amp;K000000C2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61B8-9955-4D5C-BDA0-73607BC0CB4E}">
  <dimension ref="A1:L31"/>
  <sheetViews>
    <sheetView tabSelected="1" view="pageLayout" zoomScaleNormal="90" workbookViewId="0">
      <pane ySplit="2640" topLeftCell="A79" activePane="bottomLeft"/>
      <selection activeCell="L1" sqref="L1:L1048576"/>
      <selection pane="bottomLeft" activeCell="S5" sqref="S5"/>
    </sheetView>
  </sheetViews>
  <sheetFormatPr defaultColWidth="8.7109375" defaultRowHeight="15.75" x14ac:dyDescent="0.25"/>
  <cols>
    <col min="1" max="1" width="5.28515625" style="7" customWidth="1"/>
    <col min="2" max="2" width="7" style="24" customWidth="1"/>
    <col min="3" max="3" width="10.42578125" style="25" customWidth="1"/>
    <col min="4" max="4" width="11" style="25" customWidth="1"/>
    <col min="5" max="5" width="15" style="7" customWidth="1"/>
    <col min="6" max="6" width="9.85546875" style="7" customWidth="1"/>
    <col min="7" max="7" width="13.7109375" style="7" customWidth="1"/>
    <col min="8" max="8" width="10.85546875" style="7" customWidth="1"/>
    <col min="9" max="9" width="19" style="7" customWidth="1"/>
    <col min="10" max="10" width="11.42578125" style="7" customWidth="1"/>
    <col min="11" max="11" width="8.7109375" style="7"/>
    <col min="12" max="12" width="8.7109375" style="90"/>
    <col min="13" max="16384" width="8.7109375" style="7"/>
  </cols>
  <sheetData>
    <row r="1" spans="1:12" ht="45" customHeight="1" thickBot="1" x14ac:dyDescent="0.3">
      <c r="A1" s="79" t="s">
        <v>64</v>
      </c>
      <c r="B1" s="2" t="s">
        <v>0</v>
      </c>
      <c r="C1" s="96" t="s">
        <v>63</v>
      </c>
      <c r="D1" s="93"/>
      <c r="E1" s="41" t="s">
        <v>62</v>
      </c>
      <c r="F1" s="68" t="s">
        <v>56</v>
      </c>
      <c r="G1" s="68" t="s">
        <v>57</v>
      </c>
      <c r="H1" s="68" t="s">
        <v>54</v>
      </c>
      <c r="I1" s="6" t="s">
        <v>8</v>
      </c>
    </row>
    <row r="2" spans="1:12" ht="30" customHeight="1" x14ac:dyDescent="0.25">
      <c r="A2" s="8">
        <v>1</v>
      </c>
      <c r="B2" s="26">
        <v>1</v>
      </c>
      <c r="C2" s="9">
        <v>45172</v>
      </c>
      <c r="D2" s="10">
        <v>45177</v>
      </c>
      <c r="E2" s="11" t="s">
        <v>9</v>
      </c>
      <c r="F2" s="12">
        <v>11</v>
      </c>
      <c r="G2" s="12"/>
      <c r="H2" s="11" t="s">
        <v>11</v>
      </c>
      <c r="I2" s="12" t="s">
        <v>12</v>
      </c>
    </row>
    <row r="3" spans="1:12" ht="30" customHeight="1" x14ac:dyDescent="0.25">
      <c r="A3" s="13">
        <v>2</v>
      </c>
      <c r="B3" s="22">
        <v>1</v>
      </c>
      <c r="C3" s="9">
        <v>45172</v>
      </c>
      <c r="D3" s="15">
        <v>45177</v>
      </c>
      <c r="E3" s="62" t="s">
        <v>13</v>
      </c>
      <c r="F3" s="16">
        <v>17</v>
      </c>
      <c r="G3" s="16">
        <v>10</v>
      </c>
      <c r="H3" s="39">
        <v>6</v>
      </c>
      <c r="I3" s="16" t="s">
        <v>14</v>
      </c>
    </row>
    <row r="4" spans="1:12" ht="30" customHeight="1" thickBot="1" x14ac:dyDescent="0.3">
      <c r="A4" s="17">
        <v>3</v>
      </c>
      <c r="B4" s="23">
        <v>1</v>
      </c>
      <c r="C4" s="9">
        <v>45172</v>
      </c>
      <c r="D4" s="19">
        <v>45177</v>
      </c>
      <c r="E4" s="63" t="s">
        <v>15</v>
      </c>
      <c r="F4" s="20">
        <v>17</v>
      </c>
      <c r="G4" s="20">
        <v>10</v>
      </c>
      <c r="H4" s="40">
        <v>6</v>
      </c>
      <c r="I4" s="20" t="s">
        <v>14</v>
      </c>
    </row>
    <row r="5" spans="1:12" s="80" customFormat="1" ht="30" customHeight="1" thickBot="1" x14ac:dyDescent="0.3">
      <c r="A5" s="71"/>
      <c r="B5" s="72"/>
      <c r="C5" s="73" t="s">
        <v>52</v>
      </c>
      <c r="D5" s="74" t="s">
        <v>39</v>
      </c>
      <c r="E5" s="75"/>
      <c r="F5" s="75">
        <f>SUM(F2:F4)</f>
        <v>45</v>
      </c>
      <c r="G5" s="75">
        <v>20</v>
      </c>
      <c r="H5" s="75" t="s">
        <v>58</v>
      </c>
      <c r="I5" s="76"/>
      <c r="L5" s="91">
        <v>12</v>
      </c>
    </row>
    <row r="6" spans="1:12" ht="30" customHeight="1" x14ac:dyDescent="0.25">
      <c r="A6" s="8">
        <v>4</v>
      </c>
      <c r="B6" s="27">
        <v>2</v>
      </c>
      <c r="C6" s="9">
        <v>45179</v>
      </c>
      <c r="D6" s="10">
        <v>45184</v>
      </c>
      <c r="E6" s="11" t="s">
        <v>16</v>
      </c>
      <c r="F6" s="12">
        <v>11</v>
      </c>
      <c r="G6" s="12"/>
      <c r="H6" s="11" t="s">
        <v>11</v>
      </c>
      <c r="I6" s="12" t="s">
        <v>12</v>
      </c>
    </row>
    <row r="7" spans="1:12" ht="30" customHeight="1" x14ac:dyDescent="0.25">
      <c r="A7" s="13">
        <v>5</v>
      </c>
      <c r="B7" s="28">
        <v>2</v>
      </c>
      <c r="C7" s="9">
        <v>45179</v>
      </c>
      <c r="D7" s="15">
        <v>45184</v>
      </c>
      <c r="E7" s="62" t="s">
        <v>17</v>
      </c>
      <c r="F7" s="16">
        <v>17</v>
      </c>
      <c r="G7" s="16">
        <v>10</v>
      </c>
      <c r="H7" s="39">
        <v>6</v>
      </c>
      <c r="I7" s="16" t="s">
        <v>14</v>
      </c>
    </row>
    <row r="8" spans="1:12" ht="30" customHeight="1" thickBot="1" x14ac:dyDescent="0.3">
      <c r="A8" s="17">
        <v>6</v>
      </c>
      <c r="B8" s="29">
        <v>2</v>
      </c>
      <c r="C8" s="9">
        <v>45179</v>
      </c>
      <c r="D8" s="19">
        <v>45184</v>
      </c>
      <c r="E8" s="63" t="s">
        <v>18</v>
      </c>
      <c r="F8" s="20">
        <v>17</v>
      </c>
      <c r="G8" s="20">
        <v>10</v>
      </c>
      <c r="H8" s="40">
        <v>6</v>
      </c>
      <c r="I8" s="20" t="s">
        <v>14</v>
      </c>
    </row>
    <row r="9" spans="1:12" s="80" customFormat="1" ht="30" customHeight="1" thickBot="1" x14ac:dyDescent="0.3">
      <c r="A9" s="81"/>
      <c r="B9" s="82"/>
      <c r="C9" s="73" t="s">
        <v>51</v>
      </c>
      <c r="D9" s="74" t="s">
        <v>40</v>
      </c>
      <c r="E9" s="83"/>
      <c r="F9" s="75">
        <f>SUM(F6:F8)</f>
        <v>45</v>
      </c>
      <c r="G9" s="75">
        <v>20</v>
      </c>
      <c r="H9" s="75" t="s">
        <v>59</v>
      </c>
      <c r="I9" s="84"/>
      <c r="L9" s="91">
        <v>12</v>
      </c>
    </row>
    <row r="10" spans="1:12" ht="30" customHeight="1" x14ac:dyDescent="0.25">
      <c r="A10" s="8">
        <v>7</v>
      </c>
      <c r="B10" s="30">
        <v>3</v>
      </c>
      <c r="C10" s="9">
        <v>45186</v>
      </c>
      <c r="D10" s="10">
        <v>45191</v>
      </c>
      <c r="E10" s="66" t="s">
        <v>19</v>
      </c>
      <c r="F10" s="12">
        <v>29</v>
      </c>
      <c r="G10" s="12">
        <v>28</v>
      </c>
      <c r="H10" s="78">
        <v>15</v>
      </c>
      <c r="I10" s="12" t="s">
        <v>14</v>
      </c>
    </row>
    <row r="11" spans="1:12" ht="30" customHeight="1" x14ac:dyDescent="0.25">
      <c r="A11" s="13">
        <v>8</v>
      </c>
      <c r="B11" s="31">
        <v>3</v>
      </c>
      <c r="C11" s="14">
        <v>45186</v>
      </c>
      <c r="D11" s="15">
        <v>45191</v>
      </c>
      <c r="E11" s="64" t="s">
        <v>21</v>
      </c>
      <c r="F11" s="16">
        <v>29</v>
      </c>
      <c r="G11" s="16">
        <v>28</v>
      </c>
      <c r="H11" s="39">
        <v>15</v>
      </c>
      <c r="I11" s="16" t="s">
        <v>14</v>
      </c>
    </row>
    <row r="12" spans="1:12" ht="30" customHeight="1" x14ac:dyDescent="0.25">
      <c r="A12" s="13">
        <v>9</v>
      </c>
      <c r="B12" s="31">
        <v>3</v>
      </c>
      <c r="C12" s="14">
        <v>45186</v>
      </c>
      <c r="D12" s="15">
        <v>45191</v>
      </c>
      <c r="E12" s="64" t="s">
        <v>22</v>
      </c>
      <c r="F12" s="16">
        <v>28</v>
      </c>
      <c r="G12" s="16">
        <v>26</v>
      </c>
      <c r="H12" s="39">
        <v>14</v>
      </c>
      <c r="I12" s="16" t="s">
        <v>14</v>
      </c>
    </row>
    <row r="13" spans="1:12" ht="30" customHeight="1" thickBot="1" x14ac:dyDescent="0.3">
      <c r="A13" s="17">
        <v>10</v>
      </c>
      <c r="B13" s="32">
        <v>3</v>
      </c>
      <c r="C13" s="18">
        <v>45186</v>
      </c>
      <c r="D13" s="19">
        <v>45191</v>
      </c>
      <c r="E13" s="65" t="s">
        <v>23</v>
      </c>
      <c r="F13" s="20">
        <v>29</v>
      </c>
      <c r="G13" s="47">
        <v>8</v>
      </c>
      <c r="H13" s="39">
        <v>5</v>
      </c>
      <c r="I13" s="20" t="s">
        <v>14</v>
      </c>
    </row>
    <row r="14" spans="1:12" s="80" customFormat="1" ht="30" customHeight="1" thickBot="1" x14ac:dyDescent="0.3">
      <c r="A14" s="81"/>
      <c r="B14" s="85"/>
      <c r="C14" s="73" t="s">
        <v>50</v>
      </c>
      <c r="D14" s="74" t="s">
        <v>41</v>
      </c>
      <c r="E14" s="75"/>
      <c r="F14" s="75">
        <f>SUM(F10:F13)</f>
        <v>115</v>
      </c>
      <c r="G14" s="75">
        <f>SUM(G10:G13)</f>
        <v>90</v>
      </c>
      <c r="H14" s="75" t="s">
        <v>70</v>
      </c>
      <c r="I14" s="76"/>
      <c r="L14" s="91">
        <f>SUM(H10:H13)</f>
        <v>49</v>
      </c>
    </row>
    <row r="15" spans="1:12" ht="30" customHeight="1" x14ac:dyDescent="0.25">
      <c r="A15" s="8">
        <v>11</v>
      </c>
      <c r="B15" s="30">
        <v>4</v>
      </c>
      <c r="C15" s="9">
        <v>45193</v>
      </c>
      <c r="D15" s="10">
        <v>45198</v>
      </c>
      <c r="E15" s="66" t="s">
        <v>24</v>
      </c>
      <c r="F15" s="12">
        <v>29</v>
      </c>
      <c r="G15" s="12">
        <v>28</v>
      </c>
      <c r="H15" s="78">
        <v>15</v>
      </c>
      <c r="I15" s="12" t="s">
        <v>14</v>
      </c>
    </row>
    <row r="16" spans="1:12" ht="30" customHeight="1" x14ac:dyDescent="0.25">
      <c r="A16" s="13">
        <v>12</v>
      </c>
      <c r="B16" s="31">
        <v>4</v>
      </c>
      <c r="C16" s="14">
        <v>45193</v>
      </c>
      <c r="D16" s="15">
        <v>45198</v>
      </c>
      <c r="E16" s="64" t="s">
        <v>25</v>
      </c>
      <c r="F16" s="16">
        <v>29</v>
      </c>
      <c r="G16" s="16">
        <v>28</v>
      </c>
      <c r="H16" s="39">
        <v>15</v>
      </c>
      <c r="I16" s="16" t="s">
        <v>14</v>
      </c>
    </row>
    <row r="17" spans="1:12" ht="30" customHeight="1" x14ac:dyDescent="0.25">
      <c r="A17" s="13">
        <v>13</v>
      </c>
      <c r="B17" s="31">
        <v>4</v>
      </c>
      <c r="C17" s="14">
        <v>45193</v>
      </c>
      <c r="D17" s="15">
        <v>45198</v>
      </c>
      <c r="E17" s="64" t="s">
        <v>26</v>
      </c>
      <c r="F17" s="16">
        <v>28</v>
      </c>
      <c r="G17" s="16">
        <v>26</v>
      </c>
      <c r="H17" s="39">
        <v>14</v>
      </c>
      <c r="I17" s="16" t="s">
        <v>14</v>
      </c>
    </row>
    <row r="18" spans="1:12" ht="30" customHeight="1" thickBot="1" x14ac:dyDescent="0.3">
      <c r="A18" s="17">
        <v>14</v>
      </c>
      <c r="B18" s="32">
        <v>4</v>
      </c>
      <c r="C18" s="18">
        <v>45193</v>
      </c>
      <c r="D18" s="19">
        <v>45198</v>
      </c>
      <c r="E18" s="65" t="s">
        <v>27</v>
      </c>
      <c r="F18" s="20">
        <v>29</v>
      </c>
      <c r="G18" s="47">
        <v>10</v>
      </c>
      <c r="H18" s="39">
        <v>6</v>
      </c>
      <c r="I18" s="20" t="s">
        <v>14</v>
      </c>
    </row>
    <row r="19" spans="1:12" s="80" customFormat="1" ht="30" customHeight="1" thickBot="1" x14ac:dyDescent="0.3">
      <c r="A19" s="71"/>
      <c r="B19" s="72"/>
      <c r="C19" s="73" t="s">
        <v>49</v>
      </c>
      <c r="D19" s="74" t="s">
        <v>42</v>
      </c>
      <c r="E19" s="75"/>
      <c r="F19" s="75">
        <f>SUM(F15:F18)</f>
        <v>115</v>
      </c>
      <c r="G19" s="75">
        <f>SUM(G15:G18)</f>
        <v>92</v>
      </c>
      <c r="H19" s="75" t="s">
        <v>69</v>
      </c>
      <c r="I19" s="76"/>
      <c r="L19" s="91">
        <f>SUM(H15:H18)</f>
        <v>50</v>
      </c>
    </row>
    <row r="20" spans="1:12" ht="30" customHeight="1" x14ac:dyDescent="0.25">
      <c r="A20" s="8">
        <v>15</v>
      </c>
      <c r="B20" s="30">
        <v>5</v>
      </c>
      <c r="C20" s="9">
        <v>45200</v>
      </c>
      <c r="D20" s="10">
        <v>45205</v>
      </c>
      <c r="E20" s="66" t="s">
        <v>28</v>
      </c>
      <c r="F20" s="12">
        <v>29</v>
      </c>
      <c r="G20" s="12">
        <v>29</v>
      </c>
      <c r="H20" s="78">
        <v>16</v>
      </c>
      <c r="I20" s="12" t="s">
        <v>14</v>
      </c>
    </row>
    <row r="21" spans="1:12" ht="30" customHeight="1" x14ac:dyDescent="0.25">
      <c r="A21" s="13">
        <v>16</v>
      </c>
      <c r="B21" s="31">
        <v>5</v>
      </c>
      <c r="C21" s="9">
        <v>45200</v>
      </c>
      <c r="D21" s="15">
        <v>45205</v>
      </c>
      <c r="E21" s="64" t="s">
        <v>29</v>
      </c>
      <c r="F21" s="16">
        <v>29</v>
      </c>
      <c r="G21" s="16">
        <v>29</v>
      </c>
      <c r="H21" s="39">
        <v>16</v>
      </c>
      <c r="I21" s="16" t="s">
        <v>14</v>
      </c>
    </row>
    <row r="22" spans="1:12" ht="30" customHeight="1" x14ac:dyDescent="0.25">
      <c r="A22" s="13">
        <v>17</v>
      </c>
      <c r="B22" s="31">
        <v>5</v>
      </c>
      <c r="C22" s="9">
        <v>45200</v>
      </c>
      <c r="D22" s="15">
        <v>45205</v>
      </c>
      <c r="E22" s="64" t="s">
        <v>30</v>
      </c>
      <c r="F22" s="16">
        <v>28</v>
      </c>
      <c r="G22" s="16">
        <v>28</v>
      </c>
      <c r="H22" s="39">
        <v>15</v>
      </c>
      <c r="I22" s="16" t="s">
        <v>14</v>
      </c>
    </row>
    <row r="23" spans="1:12" ht="30" customHeight="1" thickBot="1" x14ac:dyDescent="0.3">
      <c r="A23" s="17">
        <v>18</v>
      </c>
      <c r="B23" s="32">
        <v>5</v>
      </c>
      <c r="C23" s="9">
        <v>45200</v>
      </c>
      <c r="D23" s="19">
        <v>45205</v>
      </c>
      <c r="E23" s="65" t="s">
        <v>31</v>
      </c>
      <c r="F23" s="20">
        <v>29</v>
      </c>
      <c r="G23" s="47">
        <v>12</v>
      </c>
      <c r="H23" s="39">
        <v>7</v>
      </c>
      <c r="I23" s="20" t="s">
        <v>14</v>
      </c>
    </row>
    <row r="24" spans="1:12" s="80" customFormat="1" ht="30" customHeight="1" thickBot="1" x14ac:dyDescent="0.3">
      <c r="A24" s="71"/>
      <c r="B24" s="86"/>
      <c r="C24" s="73" t="s">
        <v>48</v>
      </c>
      <c r="D24" s="74" t="s">
        <v>43</v>
      </c>
      <c r="E24" s="75"/>
      <c r="F24" s="75">
        <f>SUM(F20:F23)</f>
        <v>115</v>
      </c>
      <c r="G24" s="75">
        <f>SUM(G20:G23)</f>
        <v>98</v>
      </c>
      <c r="H24" s="75" t="s">
        <v>68</v>
      </c>
      <c r="I24" s="76"/>
      <c r="L24" s="91">
        <f>SUM(H20:H23)</f>
        <v>54</v>
      </c>
    </row>
    <row r="25" spans="1:12" ht="30" customHeight="1" x14ac:dyDescent="0.25">
      <c r="A25" s="8">
        <v>19</v>
      </c>
      <c r="B25" s="30">
        <v>6</v>
      </c>
      <c r="C25" s="9">
        <v>45207</v>
      </c>
      <c r="D25" s="10">
        <v>45212</v>
      </c>
      <c r="E25" s="66" t="s">
        <v>32</v>
      </c>
      <c r="F25" s="12">
        <v>29</v>
      </c>
      <c r="G25" s="12">
        <v>29</v>
      </c>
      <c r="H25" s="78">
        <v>16</v>
      </c>
      <c r="I25" s="12" t="s">
        <v>14</v>
      </c>
    </row>
    <row r="26" spans="1:12" ht="30" customHeight="1" x14ac:dyDescent="0.25">
      <c r="A26" s="13">
        <v>20</v>
      </c>
      <c r="B26" s="31">
        <v>6</v>
      </c>
      <c r="C26" s="9">
        <v>45207</v>
      </c>
      <c r="D26" s="15">
        <v>45212</v>
      </c>
      <c r="E26" s="64" t="s">
        <v>33</v>
      </c>
      <c r="F26" s="16">
        <v>29</v>
      </c>
      <c r="G26" s="16">
        <v>29</v>
      </c>
      <c r="H26" s="39">
        <v>16</v>
      </c>
      <c r="I26" s="16" t="s">
        <v>14</v>
      </c>
    </row>
    <row r="27" spans="1:12" ht="30" customHeight="1" x14ac:dyDescent="0.25">
      <c r="A27" s="13">
        <v>21</v>
      </c>
      <c r="B27" s="31">
        <v>6</v>
      </c>
      <c r="C27" s="9">
        <v>45207</v>
      </c>
      <c r="D27" s="15">
        <v>45212</v>
      </c>
      <c r="E27" s="64" t="s">
        <v>34</v>
      </c>
      <c r="F27" s="16">
        <v>28</v>
      </c>
      <c r="G27" s="16">
        <v>28</v>
      </c>
      <c r="H27" s="39">
        <v>15</v>
      </c>
      <c r="I27" s="16" t="s">
        <v>14</v>
      </c>
    </row>
    <row r="28" spans="1:12" ht="30" customHeight="1" thickBot="1" x14ac:dyDescent="0.3">
      <c r="A28" s="44">
        <v>22</v>
      </c>
      <c r="B28" s="70">
        <v>6</v>
      </c>
      <c r="C28" s="9">
        <v>45207</v>
      </c>
      <c r="D28" s="46">
        <v>45212</v>
      </c>
      <c r="E28" s="67" t="s">
        <v>35</v>
      </c>
      <c r="F28" s="47">
        <v>29</v>
      </c>
      <c r="G28" s="47">
        <v>12</v>
      </c>
      <c r="H28" s="39">
        <v>7</v>
      </c>
      <c r="I28" s="47" t="s">
        <v>14</v>
      </c>
    </row>
    <row r="29" spans="1:12" s="80" customFormat="1" ht="30" customHeight="1" thickBot="1" x14ac:dyDescent="0.3">
      <c r="A29" s="87"/>
      <c r="B29" s="75"/>
      <c r="C29" s="74" t="s">
        <v>47</v>
      </c>
      <c r="D29" s="74" t="s">
        <v>44</v>
      </c>
      <c r="E29" s="75"/>
      <c r="F29" s="75">
        <f>SUM(F25:F28)</f>
        <v>115</v>
      </c>
      <c r="G29" s="75">
        <f>SUM(G25:G28)</f>
        <v>98</v>
      </c>
      <c r="H29" s="75" t="s">
        <v>67</v>
      </c>
      <c r="I29" s="76"/>
      <c r="L29" s="90">
        <f>SUM(H25:H28)</f>
        <v>54</v>
      </c>
    </row>
    <row r="30" spans="1:12" ht="17.25" x14ac:dyDescent="0.3">
      <c r="C30" s="95" t="s">
        <v>66</v>
      </c>
      <c r="D30" s="95"/>
      <c r="F30" s="88">
        <f>F5+F9+F14+F19+F24+F29</f>
        <v>550</v>
      </c>
      <c r="G30" s="88">
        <f>G5+G9+G14+G19+G24+G29</f>
        <v>418</v>
      </c>
      <c r="H30" s="89">
        <v>231</v>
      </c>
      <c r="I30" s="42" t="s">
        <v>46</v>
      </c>
    </row>
    <row r="31" spans="1:12" ht="20.25" x14ac:dyDescent="0.3">
      <c r="A31" s="69" t="s">
        <v>53</v>
      </c>
      <c r="B31" s="94" t="s">
        <v>65</v>
      </c>
      <c r="C31" s="94"/>
      <c r="D31" s="94"/>
      <c r="E31" s="94"/>
      <c r="F31" s="94"/>
      <c r="G31" s="94"/>
      <c r="H31" s="94"/>
      <c r="L31" s="90">
        <f>SUM(L5:L29)</f>
        <v>231</v>
      </c>
    </row>
  </sheetData>
  <mergeCells count="3">
    <mergeCell ref="C1:D1"/>
    <mergeCell ref="C30:D30"/>
    <mergeCell ref="B31:H31"/>
  </mergeCells>
  <printOptions horizontalCentered="1"/>
  <pageMargins left="0.27559055118110237" right="0.19685039370078741" top="0.37" bottom="0.22" header="0.15748031496062992" footer="0.15748031496062992"/>
  <pageSetup paperSize="9" scale="90" orientation="portrait" copies="2" r:id="rId1"/>
  <headerFooter>
    <oddHeader>&amp;CGRAFIC cu numărul de camere și perioada aferentă&amp;RAnexa  1</oddHeader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8</vt:i4>
      </vt:variant>
    </vt:vector>
  </HeadingPairs>
  <TitlesOfParts>
    <vt:vector size="13" baseType="lpstr">
      <vt:lpstr>Instruire 2 martie 23</vt:lpstr>
      <vt:lpstr>CAZARI_23mart2023</vt:lpstr>
      <vt:lpstr>CAZARI_23mai2023_a</vt:lpstr>
      <vt:lpstr>CAZARI_23mai2023_b_OK</vt:lpstr>
      <vt:lpstr>CAZARI_25mai2023</vt:lpstr>
      <vt:lpstr>CAZARI_23mai2023_a!Imprimare_titluri</vt:lpstr>
      <vt:lpstr>CAZARI_23mai2023_b_OK!Imprimare_titluri</vt:lpstr>
      <vt:lpstr>CAZARI_23mart2023!Imprimare_titluri</vt:lpstr>
      <vt:lpstr>CAZARI_25mai2023!Imprimare_titluri</vt:lpstr>
      <vt:lpstr>CAZARI_23mai2023_a!Zona_de_imprimat</vt:lpstr>
      <vt:lpstr>CAZARI_23mai2023_b_OK!Zona_de_imprimat</vt:lpstr>
      <vt:lpstr>CAZARI_23mart2023!Zona_de_imprimat</vt:lpstr>
      <vt:lpstr>CAZARI_25mai2023!Zona_de_imprimat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Cicea, Doina, Vodafone</dc:creator>
  <cp:lastModifiedBy>Mihaela Joita</cp:lastModifiedBy>
  <cp:lastPrinted>2023-05-29T09:16:25Z</cp:lastPrinted>
  <dcterms:created xsi:type="dcterms:W3CDTF">2023-03-02T11:22:38Z</dcterms:created>
  <dcterms:modified xsi:type="dcterms:W3CDTF">2023-05-29T09:23:41Z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2023-03-02T11:22:43Z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78abde51-36cb-4430-aab0-673fc4ab2c2d</vt:lpwstr>
  </property>
  <property fmtid="{D5CDD505-2E9C-101B-9397-08002B2CF9AE}" pid="8" name="MSIP_Label_0359f705-2ba0-454b-9cfc-6ce5bcaac040_ContentBits">
    <vt:lpwstr>2</vt:lpwstr>
  </property>
</Properties>
</file>